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135" i="1"/>
  <c r="K11" i="2"/>
  <c r="K7"/>
  <c r="L11"/>
  <c r="H11"/>
  <c r="I83" i="1"/>
  <c r="L7" i="2"/>
  <c r="H7"/>
  <c r="I44" i="1"/>
  <c r="H19" i="3"/>
</calcChain>
</file>

<file path=xl/sharedStrings.xml><?xml version="1.0" encoding="utf-8"?>
<sst xmlns="http://schemas.openxmlformats.org/spreadsheetml/2006/main" count="690" uniqueCount="360">
  <si>
    <t>ГАУЗ СК "ГСП" - Заказчика</t>
  </si>
  <si>
    <t>ГАУЗ СК "ГСП" - Исполнитель</t>
  </si>
  <si>
    <t>Исполнение - договор закрыт</t>
  </si>
  <si>
    <t>п/п №/  № И;З</t>
  </si>
  <si>
    <t>№ договора</t>
  </si>
  <si>
    <t>дата заключения</t>
  </si>
  <si>
    <t>Вступает в силу</t>
  </si>
  <si>
    <t>Наименование поставщика</t>
  </si>
  <si>
    <t>Предмет договора</t>
  </si>
  <si>
    <t>Сумма</t>
  </si>
  <si>
    <t xml:space="preserve">ФИО Директора      </t>
  </si>
  <si>
    <t>Исполнение</t>
  </si>
  <si>
    <t>Дата</t>
  </si>
  <si>
    <t>Сумма по факту</t>
  </si>
  <si>
    <t>прямая закупка</t>
  </si>
  <si>
    <t>НАЧАЛЬНАЯ ЦЕНА</t>
  </si>
  <si>
    <t>экономия</t>
  </si>
  <si>
    <t>запрос котировок</t>
  </si>
  <si>
    <t>284-00</t>
  </si>
  <si>
    <t>ГУП СК "Теплосеть"</t>
  </si>
  <si>
    <t>теплоснабжение</t>
  </si>
  <si>
    <t>Томашев В.В.</t>
  </si>
  <si>
    <t>ГУП СК "Ставрополькрайводоканал"</t>
  </si>
  <si>
    <t>холодное водоснабжение водоотведение"</t>
  </si>
  <si>
    <t>ООО "Медторг КМВ"</t>
  </si>
  <si>
    <t>Икономова С.Н.</t>
  </si>
  <si>
    <t>ИП Дьяков А.В.</t>
  </si>
  <si>
    <t>Дьяков А.В.</t>
  </si>
  <si>
    <t>ИП Чубарь Н.Ф.</t>
  </si>
  <si>
    <t xml:space="preserve">мебель </t>
  </si>
  <si>
    <t>Рыжков С.Ю.</t>
  </si>
  <si>
    <t>ООО "Ставропольмедторг-2000"</t>
  </si>
  <si>
    <t>Зарипов Р.К.</t>
  </si>
  <si>
    <t>Литвиненко Юрий Анатольевич</t>
  </si>
  <si>
    <t>ООО "Статус-СТ"</t>
  </si>
  <si>
    <t>Самойленко Е.Ю.</t>
  </si>
  <si>
    <t>ИП Тебякин П.В.</t>
  </si>
  <si>
    <t>Тебякин П.В.</t>
  </si>
  <si>
    <t>заявки</t>
  </si>
  <si>
    <t>Цемент…</t>
  </si>
  <si>
    <t>Перчатки латексные</t>
  </si>
  <si>
    <t xml:space="preserve">Композит…    </t>
  </si>
  <si>
    <t xml:space="preserve">Композит спектрум..    </t>
  </si>
  <si>
    <t xml:space="preserve">Композит филтек..    </t>
  </si>
  <si>
    <t xml:space="preserve">Композит ..    </t>
  </si>
  <si>
    <t>Ультракаин ДС…</t>
  </si>
  <si>
    <t>Инструменты стомат. (М2 Тейпер…)</t>
  </si>
  <si>
    <t>Накончник турбинный..</t>
  </si>
  <si>
    <t>Ротор…</t>
  </si>
  <si>
    <t>БАНК</t>
  </si>
  <si>
    <t xml:space="preserve">Препараты стоматологические </t>
  </si>
  <si>
    <t xml:space="preserve">Инструментарий стоматологический </t>
  </si>
  <si>
    <t>1/1</t>
  </si>
  <si>
    <t>1С: Предприятие…</t>
  </si>
  <si>
    <t>Реестр договоров ГАУЗ СК "Георгиевская стоматологическая поликлиника" на 2021г.</t>
  </si>
  <si>
    <t>ООО "Единство "</t>
  </si>
  <si>
    <t>медикаменты</t>
  </si>
  <si>
    <t>Давитян А. Ю.</t>
  </si>
  <si>
    <t>ООО "Опт сервис"</t>
  </si>
  <si>
    <t>хоз товары</t>
  </si>
  <si>
    <t>Калашников А.А.</t>
  </si>
  <si>
    <t xml:space="preserve">полотенца бумажные </t>
  </si>
  <si>
    <t>вода</t>
  </si>
  <si>
    <t>ИП Бесчасная Л.В.</t>
  </si>
  <si>
    <t>Маска медицинская</t>
  </si>
  <si>
    <t>Бесчасная Л.В.</t>
  </si>
  <si>
    <t>ГУП СК "Ставропольфармация"</t>
  </si>
  <si>
    <t>закись азота</t>
  </si>
  <si>
    <t>Замчалкин Геннадий Николаевич</t>
  </si>
  <si>
    <t>20-1/Г</t>
  </si>
  <si>
    <t>ООО "Медицинская  стоматологическая компания"</t>
  </si>
  <si>
    <t>Роторная группа для наконечников</t>
  </si>
  <si>
    <t>ИП Бузо Дмитрий Владимирович</t>
  </si>
  <si>
    <t>Бузо Дмитрий Владимирович</t>
  </si>
  <si>
    <t>Установка охранной сигнализации</t>
  </si>
  <si>
    <t>Рулоны д/стерилизации</t>
  </si>
  <si>
    <t>Роторная группа для ВХ-Тайфун</t>
  </si>
  <si>
    <t>ООО "НОВГОДЕНТ ИНТЕРНЕШНЛ"</t>
  </si>
  <si>
    <t>КАТУНЦЕВ ИГОРЬ НИКОЛАЕВИЧ</t>
  </si>
  <si>
    <t>Мед. оборудование Наконечник стомат…, Картридж для крепления бора…</t>
  </si>
  <si>
    <t>ГМУП "Аптека №21"</t>
  </si>
  <si>
    <t>Ткаченко А.В</t>
  </si>
  <si>
    <t>Средства для дезинфекции</t>
  </si>
  <si>
    <t xml:space="preserve">ЗАО «Кубаньтехгаз», </t>
  </si>
  <si>
    <t>кислород медицинский</t>
  </si>
  <si>
    <t>Михайлик Николая Акимовича</t>
  </si>
  <si>
    <t>нанесенеие многослойных декоративных покрытий</t>
  </si>
  <si>
    <t>Айрапетян Славик Александрович</t>
  </si>
  <si>
    <t>ООО "ЖКХ"</t>
  </si>
  <si>
    <t>вывоз ТКО</t>
  </si>
  <si>
    <t>Ртищев Геннадий Викторович.</t>
  </si>
  <si>
    <t>ю-059076</t>
  </si>
  <si>
    <t>ООО "Риком"</t>
  </si>
  <si>
    <t>…Блок циркониевый прозрачный</t>
  </si>
  <si>
    <t>Лобанова Е.Г.</t>
  </si>
  <si>
    <t>СВ-1</t>
  </si>
  <si>
    <t>ООО "Фарм-Глобал"</t>
  </si>
  <si>
    <t>Перчатки хирург…</t>
  </si>
  <si>
    <t>Юлдашева Д.К.</t>
  </si>
  <si>
    <t>ООО "ВАШИ ОКНА"</t>
  </si>
  <si>
    <t>Установка подонника</t>
  </si>
  <si>
    <t>Бабаев В.Р.</t>
  </si>
  <si>
    <t>ООО "ТЕРМИНАЛ-СЕРВИС"</t>
  </si>
  <si>
    <t>Калмыков Ю.В.</t>
  </si>
  <si>
    <t>12</t>
  </si>
  <si>
    <t>Накопитель…</t>
  </si>
  <si>
    <t>Композит…</t>
  </si>
  <si>
    <t>Эстелайт…</t>
  </si>
  <si>
    <t>Ортодонтический винт..</t>
  </si>
  <si>
    <t>14</t>
  </si>
  <si>
    <t>ООО "ТЕРМИНАЛ"</t>
  </si>
  <si>
    <t>Microsoft Office</t>
  </si>
  <si>
    <t>ООО "Ноосфера"</t>
  </si>
  <si>
    <t>утилизация отходов класса б,в,г</t>
  </si>
  <si>
    <t>Кучума О.Б.</t>
  </si>
  <si>
    <t>004/1</t>
  </si>
  <si>
    <t xml:space="preserve"> 31.03.2021</t>
  </si>
  <si>
    <t>Композит Флоу Квик</t>
  </si>
  <si>
    <t>1-Б</t>
  </si>
  <si>
    <t>ИП Миллер Татьяна Александровна</t>
  </si>
  <si>
    <t>стройматериалы</t>
  </si>
  <si>
    <t>ФБУЗ "Центр гигиены и эпидемиологии в СК"</t>
  </si>
  <si>
    <t>Pt0000045</t>
  </si>
  <si>
    <t>Радиологические исследования</t>
  </si>
  <si>
    <t>Шабалин С.В.</t>
  </si>
  <si>
    <t>ИП Хачатурян Артур Геворкович</t>
  </si>
  <si>
    <t>Мойка автомобилей</t>
  </si>
  <si>
    <t xml:space="preserve"> Хачатурян Артур Геворкович</t>
  </si>
  <si>
    <t>ООО ЧОП "Лидер"</t>
  </si>
  <si>
    <t>указание услуг по охране</t>
  </si>
  <si>
    <t>Лях В.Н.</t>
  </si>
  <si>
    <t>ГБУЗ СК "Георгиевская районная больница"</t>
  </si>
  <si>
    <t xml:space="preserve">уничтожение наркотических и психотропных веществ </t>
  </si>
  <si>
    <t>Каспаров А.Ю.</t>
  </si>
  <si>
    <t>31</t>
  </si>
  <si>
    <t>бактереологические, диагностические исследования</t>
  </si>
  <si>
    <t>гистологические исследования</t>
  </si>
  <si>
    <t>Диагностические ультразвуковые исследования слюнных желез и протоков</t>
  </si>
  <si>
    <t xml:space="preserve">клинико диагностические исследования </t>
  </si>
  <si>
    <t xml:space="preserve">предрейсовый и послерейсовый осмотр </t>
  </si>
  <si>
    <t>36</t>
  </si>
  <si>
    <t>5 РУ</t>
  </si>
  <si>
    <t>ИП Зиненко Андрей Владимирович</t>
  </si>
  <si>
    <t>Услуги по ремонту и тех. Обслуживанию авто</t>
  </si>
  <si>
    <t>Зиненко Андрей Владимирович</t>
  </si>
  <si>
    <t>9</t>
  </si>
  <si>
    <t>Заправка и восстановление картриджей лазерных принтеров</t>
  </si>
  <si>
    <t>153</t>
  </si>
  <si>
    <t>Винт-заглушка универсальный…</t>
  </si>
  <si>
    <t>АО "Р-Фарм"</t>
  </si>
  <si>
    <t>Калетра…</t>
  </si>
  <si>
    <t>ИП Заварзин И.В.</t>
  </si>
  <si>
    <t>Ср-ва дезинфецирующие</t>
  </si>
  <si>
    <t>Заварзин И.В.</t>
  </si>
  <si>
    <t>Петин А.Д.</t>
  </si>
  <si>
    <t>21-01</t>
  </si>
  <si>
    <t>13/01/АИМП</t>
  </si>
  <si>
    <t>ФБУ "Ставропольский ЦСМ"</t>
  </si>
  <si>
    <t>поверка (калибровка ср-с измерений…</t>
  </si>
  <si>
    <t>Рябцова И.В.</t>
  </si>
  <si>
    <t>ИП Расторгуев Александр Сергеевич</t>
  </si>
  <si>
    <t>перчатки латексные смотровые</t>
  </si>
  <si>
    <t>Расторгуев Александр Сергеевич</t>
  </si>
  <si>
    <t>1. ООО "ПРОМСНАБ"    2. ИП РАСТОРГУЕВ Алнксандр Сергеевич   3. ООО "Олимп+"</t>
  </si>
  <si>
    <t>Итого за январь 39 шт</t>
  </si>
  <si>
    <t>производственный контроль</t>
  </si>
  <si>
    <t>Донской С.В.</t>
  </si>
  <si>
    <t>Ge0000296</t>
  </si>
  <si>
    <t>Ge0000298</t>
  </si>
  <si>
    <t>б/н</t>
  </si>
  <si>
    <t>Некомерческая организация СК "Фонд капитального ремонта общего имущества многоквартирных домов"</t>
  </si>
  <si>
    <t>Капитальный ремонт общего имущества в многоквартирном доме</t>
  </si>
  <si>
    <t>Иванова Александра Николаевна</t>
  </si>
  <si>
    <t>44</t>
  </si>
  <si>
    <t>ООО "НМО ЦЕНТР"</t>
  </si>
  <si>
    <t>Образовательные услуги</t>
  </si>
  <si>
    <t>Решетникова Л.В.</t>
  </si>
  <si>
    <t>2625013173-1</t>
  </si>
  <si>
    <t>ООО "Федеральный центр НМО"</t>
  </si>
  <si>
    <t>Обучение</t>
  </si>
  <si>
    <t>Степанюк И.Б.</t>
  </si>
  <si>
    <t xml:space="preserve">Мед. оборудование Наконечник стомат…, </t>
  </si>
  <si>
    <t>38</t>
  </si>
  <si>
    <t>ЧОУ ДПО СКОЦ "Знание"</t>
  </si>
  <si>
    <t>Проф. Перепадготовка "Кадровое делопроизводство"</t>
  </si>
  <si>
    <t>Братусина В.А.</t>
  </si>
  <si>
    <t>ООО "ЛДЦ"</t>
  </si>
  <si>
    <t>УЗИ слюнных желез</t>
  </si>
  <si>
    <t xml:space="preserve">Отамас </t>
  </si>
  <si>
    <t>01/2</t>
  </si>
  <si>
    <t>2</t>
  </si>
  <si>
    <t>ИП Афанасьева Екатерина Сергеевна</t>
  </si>
  <si>
    <t>Сопло…</t>
  </si>
  <si>
    <t>Афанасьева Екатерина Сергеевна</t>
  </si>
  <si>
    <t>66176</t>
  </si>
  <si>
    <t>НОЧУ ДПО УИЦ "КОМПиЯ"</t>
  </si>
  <si>
    <t>Обучение (Салимова А.С., Рябцева М.С.)</t>
  </si>
  <si>
    <t>Мальцева Е.Ю.</t>
  </si>
  <si>
    <t>НМО-1/1</t>
  </si>
  <si>
    <t>ОО ДПО ЧУ "ИСОТИ"</t>
  </si>
  <si>
    <t>Обучение (Манукян К.Э., Новачук Л.А..)</t>
  </si>
  <si>
    <t>Косенко О.В.</t>
  </si>
  <si>
    <t>Иглы карп….</t>
  </si>
  <si>
    <t>Гармонайс…</t>
  </si>
  <si>
    <t>ИП Вычигина Е.Я.</t>
  </si>
  <si>
    <t>Охранно-пожарная сигнализация</t>
  </si>
  <si>
    <t>Вычигина Е.Я.</t>
  </si>
  <si>
    <t>83/41</t>
  </si>
  <si>
    <t>2021-208</t>
  </si>
  <si>
    <t>ОО УЦ МИР "ЭНЕРГИЯ"</t>
  </si>
  <si>
    <t>Обучение (Арзуманова Р.А.)</t>
  </si>
  <si>
    <t>Калистова И.В.</t>
  </si>
  <si>
    <t>21-3/Г</t>
  </si>
  <si>
    <t>NEV ACE/NEV MILLION полный гарнитур… (Зубы)</t>
  </si>
  <si>
    <t>Георгиевский филиал ГБУЗ СК КККВД</t>
  </si>
  <si>
    <t>Мед. услуги</t>
  </si>
  <si>
    <t>Конев В.Г.</t>
  </si>
  <si>
    <t>Ремонт охранной сигнализации</t>
  </si>
  <si>
    <t>Общество с ограниченной ответственностью частное охранное предприятие «Лидер»</t>
  </si>
  <si>
    <t>услуг по охране объектов</t>
  </si>
  <si>
    <t>Лях Владимир Николаевич</t>
  </si>
  <si>
    <t>1. ООО ЧОП "Лидер"</t>
  </si>
  <si>
    <t>27/02-21 ИК</t>
  </si>
  <si>
    <t>ООО НППФ "Альянс-Рем"</t>
  </si>
  <si>
    <t>Паспорт системы вентиляции</t>
  </si>
  <si>
    <t>Шильнов А.Н.</t>
  </si>
  <si>
    <t>Люксаторы</t>
  </si>
  <si>
    <t>ИП Рудь Василий Юрьевич</t>
  </si>
  <si>
    <t>Таблички</t>
  </si>
  <si>
    <t>Рудь Василий Юрьевич</t>
  </si>
  <si>
    <t>Паста полировочная…        Гель для фторирования...</t>
  </si>
  <si>
    <t>55</t>
  </si>
  <si>
    <t>Сканер…</t>
  </si>
  <si>
    <t>ПАО СК "Росгосстрах"</t>
  </si>
  <si>
    <t>Обязательное страхование гражданской ответственности владельцев ТС КIA</t>
  </si>
  <si>
    <t>Петрикова О.Л.</t>
  </si>
  <si>
    <t>ЧОУ ДПО "РАДО"</t>
  </si>
  <si>
    <t>Зеновьева С.А.</t>
  </si>
  <si>
    <t>27</t>
  </si>
  <si>
    <t>ГБПОУ ГРК "Интеграл"</t>
  </si>
  <si>
    <t>Саховский Д.А.</t>
  </si>
  <si>
    <t>Роторная группа</t>
  </si>
  <si>
    <t>21-2/Г</t>
  </si>
  <si>
    <t>66939</t>
  </si>
  <si>
    <t>Обучение (Черкасова Д.В.)</t>
  </si>
  <si>
    <t>Зидовудин+Ламивудин</t>
  </si>
  <si>
    <t>Сибазон</t>
  </si>
  <si>
    <t>ИП Копылов Александр Александрович</t>
  </si>
  <si>
    <t>Иглы к анестетику…</t>
  </si>
  <si>
    <t>лекарственные  средства для местной анестезии</t>
  </si>
  <si>
    <t>Общество с ограниченной ответственностью «Поли-Мед»</t>
  </si>
  <si>
    <t>Столярчук Г.И.</t>
  </si>
  <si>
    <t xml:space="preserve">1. ООО "Поли-Мед»    </t>
  </si>
  <si>
    <t>4-Б</t>
  </si>
  <si>
    <t>Оснастка… Датер…</t>
  </si>
  <si>
    <t>Салфетки дезинф…</t>
  </si>
  <si>
    <t>Гипс…</t>
  </si>
  <si>
    <t>Копылов Александр Александрович</t>
  </si>
  <si>
    <t>21-4/Г</t>
  </si>
  <si>
    <t>ИП Вахрушева Н.В.</t>
  </si>
  <si>
    <t>Перчатки смотровые из латекса</t>
  </si>
  <si>
    <t>Вахрушева Н.В.</t>
  </si>
  <si>
    <t>Итого за февраль 38 шт</t>
  </si>
  <si>
    <t>ИП Миносян А.Д.</t>
  </si>
  <si>
    <t>Халат защитный</t>
  </si>
  <si>
    <t>Миносян А.Д.</t>
  </si>
  <si>
    <t>ООО "ГЕОРГИЕВСКАЯ ТИПОГРАФИЯ"</t>
  </si>
  <si>
    <t>Печатная продукция</t>
  </si>
  <si>
    <t>Гукасян И.Н.</t>
  </si>
  <si>
    <t>03/03</t>
  </si>
  <si>
    <t>Перчатки нитрил…</t>
  </si>
  <si>
    <t>Композит… Диски…</t>
  </si>
  <si>
    <t>Филтек…</t>
  </si>
  <si>
    <t>Салфетки д/пациента</t>
  </si>
  <si>
    <t>Журнал учета… Остеопласт…</t>
  </si>
  <si>
    <t>Файлы VDW</t>
  </si>
  <si>
    <t>261</t>
  </si>
  <si>
    <t>014-М</t>
  </si>
  <si>
    <t>ЧУ ДПО ЦРПК "НОЭС"</t>
  </si>
  <si>
    <t>Костельцев Б.И.</t>
  </si>
  <si>
    <t>30</t>
  </si>
  <si>
    <t>ИП Чубарь Николай Федорович</t>
  </si>
  <si>
    <t>Шкаф анестезиологический</t>
  </si>
  <si>
    <t>Чубарь Николай Федорович</t>
  </si>
  <si>
    <t>Периодические медицинские осмотры сотрудников</t>
  </si>
  <si>
    <t>1-170</t>
  </si>
  <si>
    <t>АО "Георгиевскмежрайгаз"</t>
  </si>
  <si>
    <t>Тех. обслуживание сети газораспределения</t>
  </si>
  <si>
    <t>Головня Р.В.</t>
  </si>
  <si>
    <t>ИП Найдин Олег Анатольевич</t>
  </si>
  <si>
    <t>Весы электронные…</t>
  </si>
  <si>
    <t xml:space="preserve"> Найдин Олег Анатольевич</t>
  </si>
  <si>
    <t>9/1</t>
  </si>
  <si>
    <t>02/03.2021</t>
  </si>
  <si>
    <t>ИП Воропаева Е.В.</t>
  </si>
  <si>
    <t>Экспертное заключение</t>
  </si>
  <si>
    <t>Воропаева Е.В.</t>
  </si>
  <si>
    <t>ООО "Бумага С"</t>
  </si>
  <si>
    <t>Богомазова О.А.</t>
  </si>
  <si>
    <t>Б/Н</t>
  </si>
  <si>
    <t>Канц. Товары</t>
  </si>
  <si>
    <t>4</t>
  </si>
  <si>
    <t>ИП Самойленко Ю.В.</t>
  </si>
  <si>
    <t>Самойленко Ю.В.</t>
  </si>
  <si>
    <t>Отливаемый абатмент</t>
  </si>
  <si>
    <t>Цемент Уницем цинк-фосфатный…, Отбеливатель нержавеющей стали…</t>
  </si>
  <si>
    <t>ООО «Медицинская стоматологическая компания»</t>
  </si>
  <si>
    <t>инструментарий стоматологический</t>
  </si>
  <si>
    <t>1. ООО «Медицинская стоматологическая компания»                      2. ООО "Статус-СТ"</t>
  </si>
  <si>
    <t xml:space="preserve">препараты стоматологические </t>
  </si>
  <si>
    <t>1.  ООО "Статус-СТ"</t>
  </si>
  <si>
    <t>ИП Сааков Семен Андреевич</t>
  </si>
  <si>
    <t>Радиатор биметаллический…</t>
  </si>
  <si>
    <t>Сааков Семен Андреевич</t>
  </si>
  <si>
    <t>ИП Красников Александр Александрович</t>
  </si>
  <si>
    <t>Сплит-система…</t>
  </si>
  <si>
    <t>Красников Александр Александрович</t>
  </si>
  <si>
    <t>Установка изделий из ПВХ</t>
  </si>
  <si>
    <t>Перчатки</t>
  </si>
  <si>
    <t>Бахилы</t>
  </si>
  <si>
    <t>Ортодонтические инструменты.</t>
  </si>
  <si>
    <t>ООО "Сантехкомплекс"</t>
  </si>
  <si>
    <t>Стройматериалы (плитка настенная… клей….)</t>
  </si>
  <si>
    <t>Коновалов Д.В.</t>
  </si>
  <si>
    <t>Бак. Анализы</t>
  </si>
  <si>
    <t>ИП Хасанова Л.В.</t>
  </si>
  <si>
    <t>стирка ,сушка,глажка белья</t>
  </si>
  <si>
    <t>Хасанова Л.В.</t>
  </si>
  <si>
    <t>134С/2021</t>
  </si>
  <si>
    <t>910</t>
  </si>
  <si>
    <t>Распечатка фотографий..</t>
  </si>
  <si>
    <t>84</t>
  </si>
  <si>
    <t>Картридж…</t>
  </si>
  <si>
    <t>Замена аккумуляторной батареи…</t>
  </si>
  <si>
    <t>Комплект белья одежды имплантолога</t>
  </si>
  <si>
    <t>Цемент Витробонд… Композит Филтек…</t>
  </si>
  <si>
    <t>Инструмент набор DASK</t>
  </si>
  <si>
    <t>Ремонт входной двери</t>
  </si>
  <si>
    <t>ООО "ПЛАСТ-СЕРВИС"</t>
  </si>
  <si>
    <t>Монтаж дополнительной видеокамеры</t>
  </si>
  <si>
    <t>Астафуров В.В</t>
  </si>
  <si>
    <t>Миллер Татьяна Александровна</t>
  </si>
  <si>
    <t>стройматериалы (Грунт Литокс…)</t>
  </si>
  <si>
    <t>120/16</t>
  </si>
  <si>
    <t>ООО "Рокада-Дент"</t>
  </si>
  <si>
    <t>Редонт колир…</t>
  </si>
  <si>
    <t>Шумилова К.М.</t>
  </si>
  <si>
    <t>121/16</t>
  </si>
  <si>
    <t>Убестезин форте…</t>
  </si>
  <si>
    <t>ИП Шульц Александр Станиславович</t>
  </si>
  <si>
    <t>Известь натронная</t>
  </si>
  <si>
    <t xml:space="preserve"> Шульц Александр Станиславович</t>
  </si>
  <si>
    <t>ООО "Джи Пи Си Рус"</t>
  </si>
  <si>
    <t>гсм</t>
  </si>
  <si>
    <t>Р-10855/21</t>
  </si>
  <si>
    <t>Плешакова Ю.Ю.</t>
  </si>
  <si>
    <t>21-5/Г</t>
  </si>
  <si>
    <t>Зажим для тампонирования горла</t>
  </si>
  <si>
    <t>Жидкость для окрашивания диоксида циркония</t>
  </si>
  <si>
    <t>Итого за март 51 шт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</si>
</sst>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i/>
      <sz val="20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u/>
      <sz val="11"/>
      <color theme="1"/>
      <name val="Baskerville Old Face"/>
      <family val="1"/>
    </font>
    <font>
      <b/>
      <sz val="11"/>
      <color theme="1"/>
      <name val="Baskerville Old Face"/>
      <family val="1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Baskerville Old Face"/>
      <family val="1"/>
    </font>
    <font>
      <b/>
      <sz val="12"/>
      <color theme="1"/>
      <name val="Baskerville Old Face"/>
      <family val="1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2" fillId="5" borderId="5" xfId="0" applyFont="1" applyFill="1" applyBorder="1"/>
    <xf numFmtId="0" fontId="3" fillId="2" borderId="7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/>
    </xf>
    <xf numFmtId="0" fontId="4" fillId="2" borderId="13" xfId="0" applyFont="1" applyFill="1" applyBorder="1" applyAlignment="1">
      <alignment horizontal="center" vertical="top" wrapText="1"/>
    </xf>
    <xf numFmtId="0" fontId="0" fillId="5" borderId="3" xfId="0" applyFill="1" applyBorder="1" applyAlignment="1">
      <alignment horizontal="center" vertical="top" wrapText="1"/>
    </xf>
    <xf numFmtId="14" fontId="0" fillId="0" borderId="3" xfId="0" applyNumberForma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14" fontId="5" fillId="0" borderId="3" xfId="0" applyNumberFormat="1" applyFont="1" applyBorder="1" applyAlignment="1">
      <alignment horizontal="center" vertical="top" wrapText="1"/>
    </xf>
    <xf numFmtId="0" fontId="5" fillId="9" borderId="3" xfId="0" applyFont="1" applyFill="1" applyBorder="1"/>
    <xf numFmtId="0" fontId="5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5" borderId="3" xfId="0" applyNumberFormat="1" applyFill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 wrapText="1"/>
    </xf>
    <xf numFmtId="0" fontId="0" fillId="0" borderId="3" xfId="0" applyBorder="1"/>
    <xf numFmtId="14" fontId="0" fillId="0" borderId="3" xfId="0" applyNumberFormat="1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10" borderId="3" xfId="0" applyNumberFormat="1" applyFill="1" applyBorder="1" applyAlignment="1">
      <alignment horizontal="center" vertical="top" wrapText="1"/>
    </xf>
    <xf numFmtId="14" fontId="0" fillId="10" borderId="3" xfId="0" applyNumberFormat="1" applyFill="1" applyBorder="1" applyAlignment="1">
      <alignment horizontal="center" vertical="top"/>
    </xf>
    <xf numFmtId="0" fontId="0" fillId="10" borderId="3" xfId="0" applyFill="1" applyBorder="1" applyAlignment="1">
      <alignment horizontal="center" vertical="top" wrapText="1"/>
    </xf>
    <xf numFmtId="0" fontId="0" fillId="10" borderId="3" xfId="0" applyFill="1" applyBorder="1" applyAlignment="1">
      <alignment horizontal="center" vertical="top"/>
    </xf>
    <xf numFmtId="0" fontId="0" fillId="5" borderId="3" xfId="0" applyFill="1" applyBorder="1" applyAlignment="1">
      <alignment horizontal="center" vertical="top"/>
    </xf>
    <xf numFmtId="14" fontId="0" fillId="0" borderId="3" xfId="0" applyNumberFormat="1" applyFill="1" applyBorder="1" applyAlignment="1">
      <alignment horizontal="center" vertical="top"/>
    </xf>
    <xf numFmtId="49" fontId="0" fillId="11" borderId="3" xfId="0" applyNumberFormat="1" applyFill="1" applyBorder="1" applyAlignment="1">
      <alignment horizontal="center" vertical="top" wrapText="1"/>
    </xf>
    <xf numFmtId="0" fontId="0" fillId="11" borderId="3" xfId="0" applyFill="1" applyBorder="1" applyAlignment="1">
      <alignment horizontal="center" vertical="top" wrapText="1"/>
    </xf>
    <xf numFmtId="0" fontId="8" fillId="11" borderId="3" xfId="0" applyFont="1" applyFill="1" applyBorder="1" applyAlignment="1">
      <alignment horizontal="center" vertical="top" wrapText="1"/>
    </xf>
    <xf numFmtId="0" fontId="9" fillId="9" borderId="0" xfId="0" applyFont="1" applyFill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12" borderId="3" xfId="0" applyFill="1" applyBorder="1" applyAlignment="1">
      <alignment horizontal="center" vertical="top" wrapText="1"/>
    </xf>
    <xf numFmtId="0" fontId="5" fillId="12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center" wrapText="1"/>
    </xf>
    <xf numFmtId="14" fontId="0" fillId="0" borderId="3" xfId="0" applyNumberFormat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49" fontId="0" fillId="0" borderId="3" xfId="0" applyNumberFormat="1" applyFill="1" applyBorder="1" applyAlignment="1">
      <alignment horizontal="center" vertical="top" wrapText="1"/>
    </xf>
    <xf numFmtId="0" fontId="0" fillId="0" borderId="3" xfId="0" applyNumberFormat="1" applyFill="1" applyBorder="1" applyAlignment="1">
      <alignment horizontal="center" vertical="top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9" borderId="3" xfId="0" applyFill="1" applyBorder="1" applyAlignment="1">
      <alignment horizontal="center" vertical="top"/>
    </xf>
    <xf numFmtId="0" fontId="0" fillId="9" borderId="3" xfId="0" applyNumberFormat="1" applyFill="1" applyBorder="1" applyAlignment="1">
      <alignment horizontal="center" vertical="top" wrapText="1"/>
    </xf>
    <xf numFmtId="49" fontId="0" fillId="9" borderId="3" xfId="0" applyNumberFormat="1" applyFill="1" applyBorder="1" applyAlignment="1">
      <alignment horizontal="center" vertical="top" wrapText="1"/>
    </xf>
    <xf numFmtId="14" fontId="0" fillId="9" borderId="3" xfId="0" applyNumberFormat="1" applyFill="1" applyBorder="1" applyAlignment="1">
      <alignment horizontal="center" vertical="top" wrapText="1"/>
    </xf>
    <xf numFmtId="0" fontId="0" fillId="9" borderId="3" xfId="0" applyFill="1" applyBorder="1" applyAlignment="1">
      <alignment horizontal="center" vertical="top" wrapText="1"/>
    </xf>
    <xf numFmtId="0" fontId="0" fillId="10" borderId="3" xfId="0" applyFill="1" applyBorder="1" applyAlignment="1">
      <alignment horizontal="center" vertical="center" wrapText="1"/>
    </xf>
    <xf numFmtId="14" fontId="0" fillId="10" borderId="3" xfId="0" applyNumberForma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9" borderId="3" xfId="0" applyFill="1" applyBorder="1"/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9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center" vertical="top"/>
    </xf>
    <xf numFmtId="0" fontId="4" fillId="2" borderId="1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2" fillId="3" borderId="4" xfId="0" applyFont="1" applyFill="1" applyBorder="1" applyAlignment="1">
      <alignment vertical="top"/>
    </xf>
    <xf numFmtId="0" fontId="2" fillId="3" borderId="5" xfId="0" applyFont="1" applyFill="1" applyBorder="1" applyAlignment="1">
      <alignment vertical="top"/>
    </xf>
    <xf numFmtId="0" fontId="2" fillId="3" borderId="6" xfId="0" applyFont="1" applyFill="1" applyBorder="1" applyAlignment="1">
      <alignment vertical="top"/>
    </xf>
    <xf numFmtId="0" fontId="2" fillId="4" borderId="4" xfId="0" applyFont="1" applyFill="1" applyBorder="1" applyAlignment="1">
      <alignment vertical="top"/>
    </xf>
    <xf numFmtId="0" fontId="2" fillId="4" borderId="6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0" fontId="0" fillId="0" borderId="6" xfId="0" applyBorder="1" applyAlignment="1">
      <alignment vertical="top"/>
    </xf>
    <xf numFmtId="0" fontId="3" fillId="2" borderId="3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shrinkToFit="1"/>
    </xf>
    <xf numFmtId="0" fontId="7" fillId="8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8" borderId="3" xfId="0" applyFont="1" applyFill="1" applyBorder="1" applyAlignment="1">
      <alignment horizontal="center" vertical="top" wrapText="1"/>
    </xf>
    <xf numFmtId="0" fontId="5" fillId="8" borderId="3" xfId="0" applyFont="1" applyFill="1" applyBorder="1" applyAlignment="1">
      <alignment horizontal="center" vertical="top" wrapText="1"/>
    </xf>
    <xf numFmtId="0" fontId="7" fillId="8" borderId="3" xfId="0" applyFont="1" applyFill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" name="Прямоугольник 1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twoCellAnchor>
    <xdr:from>
      <xdr:col>0</xdr:col>
      <xdr:colOff>0</xdr:colOff>
      <xdr:row>3</xdr:row>
      <xdr:rowOff>0</xdr:rowOff>
    </xdr:from>
    <xdr:to>
      <xdr:col>3</xdr:col>
      <xdr:colOff>10584</xdr:colOff>
      <xdr:row>3</xdr:row>
      <xdr:rowOff>10583</xdr:rowOff>
    </xdr:to>
    <xdr:cxnSp macro="">
      <xdr:nvCxnSpPr>
        <xdr:cNvPr id="3" name="Прямая соединительная линия 2"/>
        <xdr:cNvCxnSpPr/>
      </xdr:nvCxnSpPr>
      <xdr:spPr>
        <a:xfrm flipV="1">
          <a:off x="0" y="1647825"/>
          <a:ext cx="1144059" cy="10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4" name="Прямоугольник 3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5" name="Прямоугольник 4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6" name="Прямоугольник 5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4</xdr:row>
      <xdr:rowOff>17318</xdr:rowOff>
    </xdr:from>
    <xdr:ext cx="184730" cy="937629"/>
    <xdr:sp macro="" textlink="">
      <xdr:nvSpPr>
        <xdr:cNvPr id="7" name="Прямоугольник 6"/>
        <xdr:cNvSpPr/>
      </xdr:nvSpPr>
      <xdr:spPr>
        <a:xfrm>
          <a:off x="4519179" y="135947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8" name="Прямоугольник 7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9" name="Прямоугольник 8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0" name="Прямоугольник 9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1" name="Прямоугольник 10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2" name="Прямоугольник 11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3" name="Прямоугольник 12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4" name="Прямоугольник 13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5" name="Прямоугольник 14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16" name="Прямоугольник 15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24732" cy="110854"/>
    <xdr:sp macro="" textlink="">
      <xdr:nvSpPr>
        <xdr:cNvPr id="17" name="Прямоугольник 16"/>
        <xdr:cNvSpPr/>
      </xdr:nvSpPr>
      <xdr:spPr>
        <a:xfrm>
          <a:off x="0" y="2095500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8" name="Прямоугольник 17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19" name="Прямоугольник 18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184730" cy="937629"/>
    <xdr:sp macro="" textlink="">
      <xdr:nvSpPr>
        <xdr:cNvPr id="20" name="Прямоугольник 19"/>
        <xdr:cNvSpPr/>
      </xdr:nvSpPr>
      <xdr:spPr>
        <a:xfrm>
          <a:off x="0" y="2095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1</xdr:col>
      <xdr:colOff>0</xdr:colOff>
      <xdr:row>3</xdr:row>
      <xdr:rowOff>285750</xdr:rowOff>
    </xdr:from>
    <xdr:ext cx="184730" cy="937629"/>
    <xdr:sp macro="" textlink="">
      <xdr:nvSpPr>
        <xdr:cNvPr id="21" name="Прямоугольник 20"/>
        <xdr:cNvSpPr/>
      </xdr:nvSpPr>
      <xdr:spPr>
        <a:xfrm>
          <a:off x="0" y="124690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87474</xdr:rowOff>
    </xdr:from>
    <xdr:ext cx="184730" cy="937629"/>
    <xdr:sp macro="" textlink="">
      <xdr:nvSpPr>
        <xdr:cNvPr id="22" name="Прямоугольник 21"/>
        <xdr:cNvSpPr/>
      </xdr:nvSpPr>
      <xdr:spPr>
        <a:xfrm>
          <a:off x="116632" y="277352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3" name="Прямоугольник 22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84730" cy="937629"/>
    <xdr:sp macro="" textlink="">
      <xdr:nvSpPr>
        <xdr:cNvPr id="24" name="Прямоугольник 23"/>
        <xdr:cNvSpPr/>
      </xdr:nvSpPr>
      <xdr:spPr>
        <a:xfrm>
          <a:off x="0" y="30670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598148</xdr:rowOff>
    </xdr:from>
    <xdr:ext cx="184730" cy="937629"/>
    <xdr:sp macro="" textlink="">
      <xdr:nvSpPr>
        <xdr:cNvPr id="25" name="Прямоугольник 24"/>
        <xdr:cNvSpPr/>
      </xdr:nvSpPr>
      <xdr:spPr>
        <a:xfrm>
          <a:off x="0" y="2684123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26" name="Прямоугольник 25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27" name="Прямоугольник 26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28" name="Прямоугольник 27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29" name="Прямоугольник 28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0" name="Прямоугольник 29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1" name="Прямоугольник 30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2" name="Прямоугольник 31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3" name="Прямоугольник 32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4" name="Прямоугольник 33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5" name="Прямоугольник 34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6" name="Прямоугольник 35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7" name="Прямоугольник 36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38" name="Прямоугольник 37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7</xdr:col>
      <xdr:colOff>225137</xdr:colOff>
      <xdr:row>6</xdr:row>
      <xdr:rowOff>406977</xdr:rowOff>
    </xdr:from>
    <xdr:ext cx="124732" cy="110854"/>
    <xdr:sp macro="" textlink="">
      <xdr:nvSpPr>
        <xdr:cNvPr id="39" name="Прямоугольник 38"/>
        <xdr:cNvSpPr/>
      </xdr:nvSpPr>
      <xdr:spPr>
        <a:xfrm>
          <a:off x="5593773" y="2658341"/>
          <a:ext cx="124732" cy="11085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40" name="Прямоугольник 39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41" name="Прямоугольник 40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42" name="Прямоугольник 41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43" name="Прямоугольник 42"/>
        <xdr:cNvSpPr/>
      </xdr:nvSpPr>
      <xdr:spPr>
        <a:xfrm>
          <a:off x="0" y="13335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44" name="Прямоугольник 43"/>
        <xdr:cNvSpPr/>
      </xdr:nvSpPr>
      <xdr:spPr>
        <a:xfrm>
          <a:off x="0" y="1830549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45" name="Прямоугольник 44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46" name="Прямоугольник 45"/>
        <xdr:cNvSpPr/>
      </xdr:nvSpPr>
      <xdr:spPr>
        <a:xfrm>
          <a:off x="0" y="224790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184730" cy="937629"/>
    <xdr:sp macro="" textlink="">
      <xdr:nvSpPr>
        <xdr:cNvPr id="47" name="Прямоугольник 46"/>
        <xdr:cNvSpPr/>
      </xdr:nvSpPr>
      <xdr:spPr>
        <a:xfrm>
          <a:off x="0" y="1741148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7</xdr:row>
      <xdr:rowOff>0</xdr:rowOff>
    </xdr:from>
    <xdr:ext cx="184730" cy="937629"/>
    <xdr:sp macro="" textlink="">
      <xdr:nvSpPr>
        <xdr:cNvPr id="48" name="Прямоугольник 47"/>
        <xdr:cNvSpPr/>
      </xdr:nvSpPr>
      <xdr:spPr>
        <a:xfrm>
          <a:off x="4519179" y="135947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7</xdr:row>
      <xdr:rowOff>0</xdr:rowOff>
    </xdr:from>
    <xdr:ext cx="184730" cy="937629"/>
    <xdr:sp macro="" textlink="">
      <xdr:nvSpPr>
        <xdr:cNvPr id="49" name="Прямоугольник 48"/>
        <xdr:cNvSpPr/>
      </xdr:nvSpPr>
      <xdr:spPr>
        <a:xfrm>
          <a:off x="4519179" y="6391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7</xdr:row>
      <xdr:rowOff>0</xdr:rowOff>
    </xdr:from>
    <xdr:ext cx="184730" cy="937629"/>
    <xdr:sp macro="" textlink="">
      <xdr:nvSpPr>
        <xdr:cNvPr id="50" name="Прямоугольник 49"/>
        <xdr:cNvSpPr/>
      </xdr:nvSpPr>
      <xdr:spPr>
        <a:xfrm>
          <a:off x="5030066" y="91344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7</xdr:row>
      <xdr:rowOff>0</xdr:rowOff>
    </xdr:from>
    <xdr:ext cx="184730" cy="937629"/>
    <xdr:sp macro="" textlink="">
      <xdr:nvSpPr>
        <xdr:cNvPr id="51" name="Прямоугольник 50"/>
        <xdr:cNvSpPr/>
      </xdr:nvSpPr>
      <xdr:spPr>
        <a:xfrm>
          <a:off x="5030066" y="1357312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7</xdr:row>
      <xdr:rowOff>0</xdr:rowOff>
    </xdr:from>
    <xdr:ext cx="184730" cy="937629"/>
    <xdr:sp macro="" textlink="">
      <xdr:nvSpPr>
        <xdr:cNvPr id="52" name="Прямоугольник 51"/>
        <xdr:cNvSpPr/>
      </xdr:nvSpPr>
      <xdr:spPr>
        <a:xfrm>
          <a:off x="5030066" y="178212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7</xdr:row>
      <xdr:rowOff>0</xdr:rowOff>
    </xdr:from>
    <xdr:ext cx="184730" cy="937629"/>
    <xdr:sp macro="" textlink="">
      <xdr:nvSpPr>
        <xdr:cNvPr id="53" name="Прямоугольник 52"/>
        <xdr:cNvSpPr/>
      </xdr:nvSpPr>
      <xdr:spPr>
        <a:xfrm>
          <a:off x="5030066" y="17859375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54" name="Прямоугольник 53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55" name="Прямоугольник 54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56" name="Прямоугольник 55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57" name="Прямоугольник 56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4</xdr:row>
      <xdr:rowOff>87474</xdr:rowOff>
    </xdr:from>
    <xdr:ext cx="184730" cy="937629"/>
    <xdr:sp macro="" textlink="">
      <xdr:nvSpPr>
        <xdr:cNvPr id="58" name="Прямоугольник 57"/>
        <xdr:cNvSpPr/>
      </xdr:nvSpPr>
      <xdr:spPr>
        <a:xfrm>
          <a:off x="0" y="1836610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59" name="Прямоугольник 58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184730" cy="937629"/>
    <xdr:sp macro="" textlink="">
      <xdr:nvSpPr>
        <xdr:cNvPr id="60" name="Прямоугольник 59"/>
        <xdr:cNvSpPr/>
      </xdr:nvSpPr>
      <xdr:spPr>
        <a:xfrm>
          <a:off x="0" y="2251364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3</xdr:row>
      <xdr:rowOff>598148</xdr:rowOff>
    </xdr:from>
    <xdr:ext cx="184730" cy="937629"/>
    <xdr:sp macro="" textlink="">
      <xdr:nvSpPr>
        <xdr:cNvPr id="61" name="Прямоугольник 60"/>
        <xdr:cNvSpPr/>
      </xdr:nvSpPr>
      <xdr:spPr>
        <a:xfrm>
          <a:off x="0" y="1749807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62" name="Прямоугольник 61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63" name="Прямоугольник 62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64" name="Прямоугольник 63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65" name="Прямоугольник 64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66" name="Прямоугольник 65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67" name="Прямоугольник 66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68" name="Прямоугольник 67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69" name="Прямоугольник 68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70" name="Прямоугольник 69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71" name="Прямоугольник 70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72" name="Прямоугольник 71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73" name="Прямоугольник 72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74" name="Прямоугольник 73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75" name="Прямоугольник 74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76" name="Прямоугольник 75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77" name="Прямоугольник 76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78" name="Прямоугольник 77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79" name="Прямоугольник 78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80" name="Прямоугольник 79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81" name="Прямоугольник 80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184730" cy="937629"/>
    <xdr:sp macro="" textlink="">
      <xdr:nvSpPr>
        <xdr:cNvPr id="82" name="Прямоугольник 81"/>
        <xdr:cNvSpPr/>
      </xdr:nvSpPr>
      <xdr:spPr>
        <a:xfrm>
          <a:off x="0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136</xdr:row>
      <xdr:rowOff>0</xdr:rowOff>
    </xdr:from>
    <xdr:ext cx="184730" cy="937629"/>
    <xdr:sp macro="" textlink="">
      <xdr:nvSpPr>
        <xdr:cNvPr id="83" name="Прямоугольник 82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136</xdr:row>
      <xdr:rowOff>0</xdr:rowOff>
    </xdr:from>
    <xdr:ext cx="184730" cy="937629"/>
    <xdr:sp macro="" textlink="">
      <xdr:nvSpPr>
        <xdr:cNvPr id="84" name="Прямоугольник 83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136</xdr:row>
      <xdr:rowOff>0</xdr:rowOff>
    </xdr:from>
    <xdr:ext cx="184730" cy="937629"/>
    <xdr:sp macro="" textlink="">
      <xdr:nvSpPr>
        <xdr:cNvPr id="85" name="Прямоугольник 84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136</xdr:row>
      <xdr:rowOff>0</xdr:rowOff>
    </xdr:from>
    <xdr:ext cx="184730" cy="937629"/>
    <xdr:sp macro="" textlink="">
      <xdr:nvSpPr>
        <xdr:cNvPr id="86" name="Прямоугольник 85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6</xdr:col>
      <xdr:colOff>1246043</xdr:colOff>
      <xdr:row>136</xdr:row>
      <xdr:rowOff>0</xdr:rowOff>
    </xdr:from>
    <xdr:ext cx="184730" cy="937629"/>
    <xdr:sp macro="" textlink="">
      <xdr:nvSpPr>
        <xdr:cNvPr id="87" name="Прямоугольник 86"/>
        <xdr:cNvSpPr/>
      </xdr:nvSpPr>
      <xdr:spPr>
        <a:xfrm>
          <a:off x="5030066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  <xdr:oneCellAnchor>
    <xdr:from>
      <xdr:col>9</xdr:col>
      <xdr:colOff>1246043</xdr:colOff>
      <xdr:row>136</xdr:row>
      <xdr:rowOff>0</xdr:rowOff>
    </xdr:from>
    <xdr:ext cx="184730" cy="937629"/>
    <xdr:sp macro="" textlink="">
      <xdr:nvSpPr>
        <xdr:cNvPr id="88" name="Прямоугольник 87"/>
        <xdr:cNvSpPr/>
      </xdr:nvSpPr>
      <xdr:spPr>
        <a:xfrm>
          <a:off x="9193357" y="2744932"/>
          <a:ext cx="18473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24500" cmpd="dbl">
              <a:solidFill>
                <a:schemeClr val="accent2">
                  <a:shade val="85000"/>
                  <a:satMod val="155000"/>
                </a:schemeClr>
              </a:solidFill>
              <a:prstDash val="solid"/>
              <a:miter lim="800000"/>
            </a:ln>
            <a:gradFill>
              <a:gsLst>
                <a:gs pos="10000">
                  <a:schemeClr val="accent2">
                    <a:tint val="10000"/>
                    <a:satMod val="155000"/>
                  </a:schemeClr>
                </a:gs>
                <a:gs pos="60000">
                  <a:schemeClr val="accent2">
                    <a:tint val="30000"/>
                    <a:satMod val="155000"/>
                  </a:schemeClr>
                </a:gs>
                <a:gs pos="100000">
                  <a:schemeClr val="accent2">
                    <a:tint val="73000"/>
                    <a:satMod val="155000"/>
                  </a:schemeClr>
                </a:gs>
              </a:gsLst>
              <a:lin ang="5400000"/>
            </a:gradFill>
            <a:effectLst>
              <a:outerShdw blurRad="38100" dist="38100" dir="7020000" algn="tl">
                <a:srgbClr val="000000">
                  <a:alpha val="35000"/>
                </a:srgb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2</xdr:col>
      <xdr:colOff>10584</xdr:colOff>
      <xdr:row>3</xdr:row>
      <xdr:rowOff>10583</xdr:rowOff>
    </xdr:to>
    <xdr:cxnSp macro="">
      <xdr:nvCxnSpPr>
        <xdr:cNvPr id="2" name="Прямая соединительная линия 1"/>
        <xdr:cNvCxnSpPr/>
      </xdr:nvCxnSpPr>
      <xdr:spPr>
        <a:xfrm flipV="1">
          <a:off x="0" y="952500"/>
          <a:ext cx="1344084" cy="1058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topLeftCell="B126" zoomScale="110" zoomScaleNormal="110" workbookViewId="0">
      <selection activeCell="B134" sqref="B134:L134"/>
    </sheetView>
  </sheetViews>
  <sheetFormatPr defaultRowHeight="15"/>
  <cols>
    <col min="1" max="1" width="7.7109375" hidden="1" customWidth="1"/>
    <col min="2" max="2" width="7.7109375" customWidth="1"/>
    <col min="3" max="3" width="9.28515625" customWidth="1"/>
    <col min="4" max="4" width="16.42578125" customWidth="1"/>
    <col min="5" max="5" width="11.7109375" customWidth="1"/>
    <col min="6" max="6" width="11.5703125" customWidth="1"/>
    <col min="7" max="7" width="23.7109375" customWidth="1"/>
    <col min="8" max="8" width="27.42578125" customWidth="1"/>
    <col min="9" max="9" width="13" customWidth="1"/>
    <col min="10" max="10" width="17" customWidth="1"/>
    <col min="11" max="12" width="12.140625" customWidth="1"/>
  </cols>
  <sheetData>
    <row r="1" spans="1:12" ht="26.25">
      <c r="A1" s="125" t="s">
        <v>54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8.75">
      <c r="A2" s="127" t="s">
        <v>0</v>
      </c>
      <c r="B2" s="128"/>
      <c r="C2" s="128"/>
      <c r="D2" s="128"/>
      <c r="E2" s="129"/>
      <c r="F2" s="130" t="s">
        <v>1</v>
      </c>
      <c r="G2" s="131"/>
      <c r="H2" s="132" t="s">
        <v>2</v>
      </c>
      <c r="I2" s="133"/>
      <c r="J2" s="1"/>
      <c r="K2" s="1"/>
      <c r="L2" s="1"/>
    </row>
    <row r="3" spans="1:12" ht="30">
      <c r="A3" s="134" t="s">
        <v>3</v>
      </c>
      <c r="B3" s="134" t="s">
        <v>3</v>
      </c>
      <c r="C3" s="2"/>
      <c r="D3" s="135" t="s">
        <v>4</v>
      </c>
      <c r="E3" s="137" t="s">
        <v>5</v>
      </c>
      <c r="F3" s="136" t="s">
        <v>6</v>
      </c>
      <c r="G3" s="139" t="s">
        <v>7</v>
      </c>
      <c r="H3" s="122" t="s">
        <v>8</v>
      </c>
      <c r="I3" s="122" t="s">
        <v>9</v>
      </c>
      <c r="J3" s="3" t="s">
        <v>10</v>
      </c>
      <c r="K3" s="122" t="s">
        <v>11</v>
      </c>
      <c r="L3" s="124"/>
    </row>
    <row r="4" spans="1:12" ht="30">
      <c r="A4" s="135"/>
      <c r="B4" s="135"/>
      <c r="C4" s="4"/>
      <c r="D4" s="136"/>
      <c r="E4" s="123"/>
      <c r="F4" s="138"/>
      <c r="G4" s="123"/>
      <c r="H4" s="123"/>
      <c r="I4" s="123"/>
      <c r="J4" s="5"/>
      <c r="K4" s="5" t="s">
        <v>12</v>
      </c>
      <c r="L4" s="6" t="s">
        <v>13</v>
      </c>
    </row>
    <row r="5" spans="1:12" ht="32.25" customHeight="1">
      <c r="A5" s="22">
        <v>1</v>
      </c>
      <c r="B5" s="22">
        <v>1</v>
      </c>
      <c r="C5" s="21" t="s">
        <v>14</v>
      </c>
      <c r="D5" s="21">
        <v>345</v>
      </c>
      <c r="E5" s="8">
        <v>44207</v>
      </c>
      <c r="F5" s="8">
        <v>44197</v>
      </c>
      <c r="G5" s="21" t="s">
        <v>22</v>
      </c>
      <c r="H5" s="21" t="s">
        <v>23</v>
      </c>
      <c r="I5" s="21">
        <v>220000</v>
      </c>
      <c r="J5" s="21" t="s">
        <v>33</v>
      </c>
      <c r="K5" s="8">
        <v>44561</v>
      </c>
      <c r="L5" s="21"/>
    </row>
    <row r="6" spans="1:12" ht="39.75" customHeight="1">
      <c r="A6" s="22">
        <v>2</v>
      </c>
      <c r="B6" s="22">
        <v>2</v>
      </c>
      <c r="C6" s="21" t="s">
        <v>14</v>
      </c>
      <c r="D6" s="21" t="s">
        <v>18</v>
      </c>
      <c r="E6" s="8">
        <v>44207</v>
      </c>
      <c r="F6" s="8">
        <v>44197</v>
      </c>
      <c r="G6" s="21" t="s">
        <v>19</v>
      </c>
      <c r="H6" s="21" t="s">
        <v>20</v>
      </c>
      <c r="I6" s="21">
        <v>808407.17</v>
      </c>
      <c r="J6" s="21" t="s">
        <v>21</v>
      </c>
      <c r="K6" s="8">
        <v>44561</v>
      </c>
      <c r="L6" s="21"/>
    </row>
    <row r="7" spans="1:12" ht="39" customHeight="1">
      <c r="A7" s="22">
        <v>3</v>
      </c>
      <c r="B7" s="22">
        <v>3</v>
      </c>
      <c r="C7" s="21" t="s">
        <v>14</v>
      </c>
      <c r="D7" s="23" t="s">
        <v>52</v>
      </c>
      <c r="E7" s="8">
        <v>44207</v>
      </c>
      <c r="F7" s="8">
        <v>44207</v>
      </c>
      <c r="G7" s="21" t="s">
        <v>26</v>
      </c>
      <c r="H7" s="21" t="s">
        <v>53</v>
      </c>
      <c r="I7" s="21">
        <v>6300</v>
      </c>
      <c r="J7" s="21" t="s">
        <v>27</v>
      </c>
      <c r="K7" s="8">
        <v>44561</v>
      </c>
      <c r="L7" s="21"/>
    </row>
    <row r="8" spans="1:12" ht="30" customHeight="1">
      <c r="B8" s="7">
        <v>4</v>
      </c>
      <c r="C8" s="28" t="s">
        <v>14</v>
      </c>
      <c r="D8" s="43">
        <v>2</v>
      </c>
      <c r="E8" s="8">
        <v>44209</v>
      </c>
      <c r="F8" s="8">
        <v>44209</v>
      </c>
      <c r="G8" s="43" t="s">
        <v>55</v>
      </c>
      <c r="H8" s="43" t="s">
        <v>56</v>
      </c>
      <c r="I8" s="43">
        <v>90000</v>
      </c>
      <c r="J8" s="43" t="s">
        <v>57</v>
      </c>
      <c r="K8" s="8">
        <v>44377</v>
      </c>
      <c r="L8" s="43"/>
    </row>
    <row r="9" spans="1:12" ht="30">
      <c r="B9" s="7">
        <v>5</v>
      </c>
      <c r="C9" s="43" t="s">
        <v>14</v>
      </c>
      <c r="D9" s="43">
        <v>52</v>
      </c>
      <c r="E9" s="8">
        <v>44209</v>
      </c>
      <c r="F9" s="8">
        <v>44209</v>
      </c>
      <c r="G9" s="43" t="s">
        <v>58</v>
      </c>
      <c r="H9" s="43" t="s">
        <v>59</v>
      </c>
      <c r="I9" s="43">
        <v>60831</v>
      </c>
      <c r="J9" s="43" t="s">
        <v>60</v>
      </c>
      <c r="K9" s="8">
        <v>44561</v>
      </c>
      <c r="L9" s="43"/>
    </row>
    <row r="10" spans="1:12" ht="30">
      <c r="B10" s="7">
        <v>6</v>
      </c>
      <c r="C10" s="43" t="s">
        <v>14</v>
      </c>
      <c r="D10" s="43">
        <v>53</v>
      </c>
      <c r="E10" s="8">
        <v>44209</v>
      </c>
      <c r="F10" s="8">
        <v>44209</v>
      </c>
      <c r="G10" s="43" t="s">
        <v>58</v>
      </c>
      <c r="H10" s="43" t="s">
        <v>61</v>
      </c>
      <c r="I10" s="43">
        <v>10680</v>
      </c>
      <c r="J10" s="43" t="s">
        <v>60</v>
      </c>
      <c r="K10" s="8">
        <v>44561</v>
      </c>
      <c r="L10" s="43"/>
    </row>
    <row r="11" spans="1:12" ht="30">
      <c r="B11" s="7">
        <v>7</v>
      </c>
      <c r="C11" s="43" t="s">
        <v>14</v>
      </c>
      <c r="D11" s="43">
        <v>54</v>
      </c>
      <c r="E11" s="8">
        <v>44209</v>
      </c>
      <c r="F11" s="8">
        <v>44209</v>
      </c>
      <c r="G11" s="43" t="s">
        <v>58</v>
      </c>
      <c r="H11" s="43" t="s">
        <v>62</v>
      </c>
      <c r="I11" s="43">
        <v>5400</v>
      </c>
      <c r="J11" s="43" t="s">
        <v>60</v>
      </c>
      <c r="K11" s="8">
        <v>44561</v>
      </c>
      <c r="L11" s="43"/>
    </row>
    <row r="12" spans="1:12" ht="30">
      <c r="B12" s="7">
        <v>8</v>
      </c>
      <c r="C12" s="44" t="s">
        <v>14</v>
      </c>
      <c r="D12" s="44">
        <v>391</v>
      </c>
      <c r="E12" s="8">
        <v>44207</v>
      </c>
      <c r="F12" s="8">
        <v>44207</v>
      </c>
      <c r="G12" s="44" t="s">
        <v>63</v>
      </c>
      <c r="H12" s="44" t="s">
        <v>64</v>
      </c>
      <c r="I12" s="44">
        <v>60000</v>
      </c>
      <c r="J12" s="44" t="s">
        <v>65</v>
      </c>
      <c r="K12" s="8">
        <v>44561</v>
      </c>
      <c r="L12" s="44"/>
    </row>
    <row r="13" spans="1:12" ht="45">
      <c r="B13" s="7">
        <v>9</v>
      </c>
      <c r="C13" s="44" t="s">
        <v>14</v>
      </c>
      <c r="D13" s="44">
        <v>3</v>
      </c>
      <c r="E13" s="8">
        <v>44209</v>
      </c>
      <c r="F13" s="8">
        <v>44209</v>
      </c>
      <c r="G13" s="44" t="s">
        <v>66</v>
      </c>
      <c r="H13" s="44" t="s">
        <v>67</v>
      </c>
      <c r="I13" s="44">
        <v>27712.400000000001</v>
      </c>
      <c r="J13" s="44" t="s">
        <v>68</v>
      </c>
      <c r="K13" s="8">
        <v>44407</v>
      </c>
      <c r="L13" s="44"/>
    </row>
    <row r="14" spans="1:12" ht="45">
      <c r="B14" s="7">
        <v>10</v>
      </c>
      <c r="C14" s="44" t="s">
        <v>14</v>
      </c>
      <c r="D14" s="44" t="s">
        <v>69</v>
      </c>
      <c r="E14" s="8">
        <v>44211</v>
      </c>
      <c r="F14" s="8">
        <v>44211</v>
      </c>
      <c r="G14" s="44" t="s">
        <v>70</v>
      </c>
      <c r="H14" s="44" t="s">
        <v>71</v>
      </c>
      <c r="I14" s="44">
        <v>98050</v>
      </c>
      <c r="J14" s="44" t="s">
        <v>32</v>
      </c>
      <c r="K14" s="8">
        <v>44561</v>
      </c>
      <c r="L14" s="44"/>
    </row>
    <row r="15" spans="1:12" ht="30">
      <c r="B15" s="7">
        <v>11</v>
      </c>
      <c r="C15" s="45" t="s">
        <v>14</v>
      </c>
      <c r="D15" s="45">
        <v>2</v>
      </c>
      <c r="E15" s="8">
        <v>44210</v>
      </c>
      <c r="F15" s="8">
        <v>44210</v>
      </c>
      <c r="G15" s="45" t="s">
        <v>72</v>
      </c>
      <c r="H15" s="45" t="s">
        <v>74</v>
      </c>
      <c r="I15" s="45">
        <v>86200</v>
      </c>
      <c r="J15" s="45" t="s">
        <v>73</v>
      </c>
      <c r="K15" s="8">
        <v>44286</v>
      </c>
      <c r="L15" s="45"/>
    </row>
    <row r="16" spans="1:12" ht="45">
      <c r="B16" s="7">
        <v>12</v>
      </c>
      <c r="C16" s="46" t="s">
        <v>14</v>
      </c>
      <c r="D16" s="46">
        <v>1</v>
      </c>
      <c r="E16" s="8">
        <v>44211</v>
      </c>
      <c r="F16" s="8">
        <v>44211</v>
      </c>
      <c r="G16" s="46" t="s">
        <v>31</v>
      </c>
      <c r="H16" s="46" t="s">
        <v>75</v>
      </c>
      <c r="I16" s="46">
        <v>99415</v>
      </c>
      <c r="J16" s="46" t="s">
        <v>30</v>
      </c>
      <c r="K16" s="8">
        <v>44286</v>
      </c>
      <c r="L16" s="46"/>
    </row>
    <row r="17" spans="2:12" ht="45">
      <c r="B17" s="7">
        <v>13</v>
      </c>
      <c r="C17" s="46" t="s">
        <v>14</v>
      </c>
      <c r="D17" s="46">
        <v>2</v>
      </c>
      <c r="E17" s="8">
        <v>44211</v>
      </c>
      <c r="F17" s="8">
        <v>44211</v>
      </c>
      <c r="G17" s="46" t="s">
        <v>31</v>
      </c>
      <c r="H17" s="46" t="s">
        <v>76</v>
      </c>
      <c r="I17" s="46">
        <v>12800</v>
      </c>
      <c r="J17" s="46" t="s">
        <v>30</v>
      </c>
      <c r="K17" s="8">
        <v>44286</v>
      </c>
      <c r="L17" s="46"/>
    </row>
    <row r="18" spans="2:12" ht="60">
      <c r="B18" s="7">
        <v>14</v>
      </c>
      <c r="C18" s="46" t="s">
        <v>14</v>
      </c>
      <c r="D18" s="46">
        <v>4</v>
      </c>
      <c r="E18" s="8">
        <v>44214</v>
      </c>
      <c r="F18" s="8">
        <v>44214</v>
      </c>
      <c r="G18" s="46" t="s">
        <v>77</v>
      </c>
      <c r="H18" s="46" t="s">
        <v>79</v>
      </c>
      <c r="I18" s="46">
        <v>98800</v>
      </c>
      <c r="J18" s="46" t="s">
        <v>78</v>
      </c>
      <c r="K18" s="8">
        <v>44561</v>
      </c>
      <c r="L18" s="46"/>
    </row>
    <row r="19" spans="2:12" ht="30">
      <c r="B19" s="7">
        <v>15</v>
      </c>
      <c r="C19" s="47" t="s">
        <v>14</v>
      </c>
      <c r="D19" s="21">
        <v>1</v>
      </c>
      <c r="E19" s="8">
        <v>44207</v>
      </c>
      <c r="F19" s="8">
        <v>44207</v>
      </c>
      <c r="G19" s="47" t="s">
        <v>80</v>
      </c>
      <c r="H19" s="47" t="s">
        <v>82</v>
      </c>
      <c r="I19" s="47">
        <v>90000</v>
      </c>
      <c r="J19" s="47" t="s">
        <v>81</v>
      </c>
      <c r="K19" s="8">
        <v>44561</v>
      </c>
      <c r="L19" s="47"/>
    </row>
    <row r="20" spans="2:12" ht="45">
      <c r="B20" s="7">
        <v>16</v>
      </c>
      <c r="C20" s="48" t="s">
        <v>14</v>
      </c>
      <c r="D20" s="48">
        <v>7</v>
      </c>
      <c r="E20" s="8">
        <v>44216</v>
      </c>
      <c r="F20" s="8">
        <v>44216</v>
      </c>
      <c r="G20" s="48" t="s">
        <v>83</v>
      </c>
      <c r="H20" s="48" t="s">
        <v>84</v>
      </c>
      <c r="I20" s="48">
        <v>22000</v>
      </c>
      <c r="J20" s="48" t="s">
        <v>85</v>
      </c>
      <c r="K20" s="8">
        <v>44561</v>
      </c>
      <c r="L20" s="48"/>
    </row>
    <row r="21" spans="2:12" ht="45">
      <c r="B21" s="7">
        <v>17</v>
      </c>
      <c r="C21" s="48" t="s">
        <v>14</v>
      </c>
      <c r="D21" s="48">
        <v>5</v>
      </c>
      <c r="E21" s="8">
        <v>44207</v>
      </c>
      <c r="F21" s="8">
        <v>44207</v>
      </c>
      <c r="G21" s="48" t="s">
        <v>87</v>
      </c>
      <c r="H21" s="48" t="s">
        <v>86</v>
      </c>
      <c r="I21" s="48">
        <v>70000</v>
      </c>
      <c r="J21" s="48" t="s">
        <v>87</v>
      </c>
      <c r="K21" s="8">
        <v>44286</v>
      </c>
      <c r="L21" s="48"/>
    </row>
    <row r="22" spans="2:12" ht="45">
      <c r="B22" s="7">
        <v>18</v>
      </c>
      <c r="C22" s="49" t="s">
        <v>14</v>
      </c>
      <c r="D22" s="49" t="s">
        <v>91</v>
      </c>
      <c r="E22" s="8">
        <v>44207</v>
      </c>
      <c r="F22" s="8">
        <v>44197</v>
      </c>
      <c r="G22" s="49" t="s">
        <v>88</v>
      </c>
      <c r="H22" s="49" t="s">
        <v>89</v>
      </c>
      <c r="I22" s="49">
        <v>52843.08</v>
      </c>
      <c r="J22" s="49" t="s">
        <v>90</v>
      </c>
      <c r="K22" s="8">
        <v>44561</v>
      </c>
      <c r="L22" s="49"/>
    </row>
    <row r="23" spans="2:12" ht="30">
      <c r="B23" s="7">
        <v>19</v>
      </c>
      <c r="C23" s="50" t="s">
        <v>14</v>
      </c>
      <c r="D23" s="50">
        <v>17002358</v>
      </c>
      <c r="E23" s="8">
        <v>44218</v>
      </c>
      <c r="F23" s="8">
        <v>44218</v>
      </c>
      <c r="G23" s="50" t="s">
        <v>92</v>
      </c>
      <c r="H23" s="50" t="s">
        <v>93</v>
      </c>
      <c r="I23" s="50">
        <v>19600</v>
      </c>
      <c r="J23" s="50" t="s">
        <v>94</v>
      </c>
      <c r="K23" s="8">
        <v>44561</v>
      </c>
      <c r="L23" s="50"/>
    </row>
    <row r="24" spans="2:12" ht="30">
      <c r="B24" s="7">
        <v>20</v>
      </c>
      <c r="C24" s="51" t="s">
        <v>14</v>
      </c>
      <c r="D24" s="51" t="s">
        <v>95</v>
      </c>
      <c r="E24" s="8">
        <v>44210</v>
      </c>
      <c r="F24" s="8">
        <v>44210</v>
      </c>
      <c r="G24" s="51" t="s">
        <v>96</v>
      </c>
      <c r="H24" s="51" t="s">
        <v>97</v>
      </c>
      <c r="I24" s="51">
        <v>96948</v>
      </c>
      <c r="J24" s="51" t="s">
        <v>98</v>
      </c>
      <c r="K24" s="8">
        <v>44561</v>
      </c>
      <c r="L24" s="51"/>
    </row>
    <row r="25" spans="2:12" ht="30">
      <c r="B25" s="7">
        <v>21</v>
      </c>
      <c r="C25" s="52" t="s">
        <v>14</v>
      </c>
      <c r="D25" s="52">
        <v>3</v>
      </c>
      <c r="E25" s="8">
        <v>44222</v>
      </c>
      <c r="F25" s="8">
        <v>44222</v>
      </c>
      <c r="G25" s="52" t="s">
        <v>99</v>
      </c>
      <c r="H25" s="52" t="s">
        <v>100</v>
      </c>
      <c r="I25" s="52">
        <v>3000</v>
      </c>
      <c r="J25" s="52" t="s">
        <v>101</v>
      </c>
      <c r="K25" s="8">
        <v>44561</v>
      </c>
      <c r="L25" s="52"/>
    </row>
    <row r="26" spans="2:12" ht="30">
      <c r="B26" s="32">
        <v>22</v>
      </c>
      <c r="C26" s="28" t="s">
        <v>14</v>
      </c>
      <c r="D26" s="23" t="s">
        <v>104</v>
      </c>
      <c r="E26" s="8">
        <v>44211</v>
      </c>
      <c r="F26" s="8">
        <v>44211</v>
      </c>
      <c r="G26" s="52" t="s">
        <v>102</v>
      </c>
      <c r="H26" s="52" t="s">
        <v>105</v>
      </c>
      <c r="I26" s="54">
        <v>12910</v>
      </c>
      <c r="J26" s="52" t="s">
        <v>103</v>
      </c>
      <c r="K26" s="8">
        <v>44561</v>
      </c>
      <c r="L26" s="52"/>
    </row>
    <row r="27" spans="2:12" ht="45">
      <c r="B27" s="7">
        <v>23</v>
      </c>
      <c r="C27" s="52" t="s">
        <v>14</v>
      </c>
      <c r="D27" s="52">
        <v>15</v>
      </c>
      <c r="E27" s="8">
        <v>44214</v>
      </c>
      <c r="F27" s="8">
        <v>44214</v>
      </c>
      <c r="G27" s="52" t="s">
        <v>31</v>
      </c>
      <c r="H27" s="52" t="s">
        <v>106</v>
      </c>
      <c r="I27" s="52">
        <v>18100</v>
      </c>
      <c r="J27" s="52" t="s">
        <v>30</v>
      </c>
      <c r="K27" s="8">
        <v>44286</v>
      </c>
      <c r="L27" s="52"/>
    </row>
    <row r="28" spans="2:12" ht="45">
      <c r="B28" s="7">
        <v>24</v>
      </c>
      <c r="C28" s="52" t="s">
        <v>14</v>
      </c>
      <c r="D28" s="52">
        <v>14</v>
      </c>
      <c r="E28" s="8">
        <v>44211</v>
      </c>
      <c r="F28" s="8">
        <v>44211</v>
      </c>
      <c r="G28" s="52" t="s">
        <v>31</v>
      </c>
      <c r="H28" s="52" t="s">
        <v>107</v>
      </c>
      <c r="I28" s="52">
        <v>99620</v>
      </c>
      <c r="J28" s="52" t="s">
        <v>30</v>
      </c>
      <c r="K28" s="8">
        <v>44286</v>
      </c>
      <c r="L28" s="52"/>
    </row>
    <row r="29" spans="2:12" ht="30">
      <c r="B29" s="32">
        <v>25</v>
      </c>
      <c r="C29" s="28" t="s">
        <v>14</v>
      </c>
      <c r="D29" s="52">
        <v>9</v>
      </c>
      <c r="E29" s="26">
        <v>44217</v>
      </c>
      <c r="F29" s="26">
        <v>44217</v>
      </c>
      <c r="G29" s="52" t="s">
        <v>34</v>
      </c>
      <c r="H29" s="52" t="s">
        <v>108</v>
      </c>
      <c r="I29" s="27">
        <v>12750</v>
      </c>
      <c r="J29" s="52" t="s">
        <v>35</v>
      </c>
      <c r="K29" s="8">
        <v>44561</v>
      </c>
      <c r="L29" s="27"/>
    </row>
    <row r="30" spans="2:12" ht="30">
      <c r="B30" s="32">
        <v>26</v>
      </c>
      <c r="C30" s="28" t="s">
        <v>14</v>
      </c>
      <c r="D30" s="23" t="s">
        <v>109</v>
      </c>
      <c r="E30" s="8">
        <v>44211</v>
      </c>
      <c r="F30" s="8">
        <v>44211</v>
      </c>
      <c r="G30" s="52" t="s">
        <v>110</v>
      </c>
      <c r="H30" s="52" t="s">
        <v>111</v>
      </c>
      <c r="I30" s="54">
        <v>37980</v>
      </c>
      <c r="J30" s="52" t="s">
        <v>103</v>
      </c>
      <c r="K30" s="8">
        <v>44561</v>
      </c>
      <c r="L30" s="52"/>
    </row>
    <row r="31" spans="2:12" ht="30">
      <c r="B31" s="7">
        <v>27</v>
      </c>
      <c r="C31" s="53" t="s">
        <v>14</v>
      </c>
      <c r="D31" s="53" t="s">
        <v>115</v>
      </c>
      <c r="E31" s="8">
        <v>44211</v>
      </c>
      <c r="F31" s="8">
        <v>44211</v>
      </c>
      <c r="G31" s="53" t="s">
        <v>112</v>
      </c>
      <c r="H31" s="53" t="s">
        <v>113</v>
      </c>
      <c r="I31" s="53">
        <v>90000</v>
      </c>
      <c r="J31" s="53" t="s">
        <v>114</v>
      </c>
      <c r="K31" s="53" t="s">
        <v>116</v>
      </c>
      <c r="L31" s="53"/>
    </row>
    <row r="32" spans="2:12" ht="45">
      <c r="B32" s="7">
        <v>28</v>
      </c>
      <c r="C32" s="53" t="s">
        <v>14</v>
      </c>
      <c r="D32" s="53">
        <v>21</v>
      </c>
      <c r="E32" s="8">
        <v>44224</v>
      </c>
      <c r="F32" s="8">
        <v>44224</v>
      </c>
      <c r="G32" s="53" t="s">
        <v>31</v>
      </c>
      <c r="H32" s="55" t="s">
        <v>117</v>
      </c>
      <c r="I32" s="53">
        <v>41810</v>
      </c>
      <c r="J32" s="53" t="s">
        <v>30</v>
      </c>
      <c r="K32" s="8">
        <v>44286</v>
      </c>
      <c r="L32" s="53"/>
    </row>
    <row r="33" spans="2:12" ht="30">
      <c r="B33" s="7">
        <v>29</v>
      </c>
      <c r="C33" s="55" t="s">
        <v>14</v>
      </c>
      <c r="D33" s="55" t="s">
        <v>118</v>
      </c>
      <c r="E33" s="8">
        <v>44223</v>
      </c>
      <c r="F33" s="8">
        <v>44223</v>
      </c>
      <c r="G33" s="55" t="s">
        <v>119</v>
      </c>
      <c r="H33" s="55" t="s">
        <v>120</v>
      </c>
      <c r="I33" s="55">
        <v>24307.58</v>
      </c>
      <c r="J33" s="112" t="s">
        <v>341</v>
      </c>
      <c r="K33" s="8">
        <v>44561</v>
      </c>
      <c r="L33" s="55"/>
    </row>
    <row r="34" spans="2:12" ht="30">
      <c r="B34" s="7">
        <v>30</v>
      </c>
      <c r="C34" s="55" t="s">
        <v>14</v>
      </c>
      <c r="D34" s="55" t="s">
        <v>122</v>
      </c>
      <c r="E34" s="8">
        <v>44207</v>
      </c>
      <c r="F34" s="8">
        <v>44207</v>
      </c>
      <c r="G34" s="55" t="s">
        <v>121</v>
      </c>
      <c r="H34" s="55" t="s">
        <v>123</v>
      </c>
      <c r="I34" s="55">
        <v>10776</v>
      </c>
      <c r="J34" s="55" t="s">
        <v>124</v>
      </c>
      <c r="K34" s="8">
        <v>44561</v>
      </c>
      <c r="L34" s="55"/>
    </row>
    <row r="35" spans="2:12" ht="45">
      <c r="B35" s="22">
        <v>31</v>
      </c>
      <c r="C35" s="21" t="s">
        <v>14</v>
      </c>
      <c r="D35" s="63" t="s">
        <v>134</v>
      </c>
      <c r="E35" s="8">
        <v>44207</v>
      </c>
      <c r="F35" s="8">
        <v>44207</v>
      </c>
      <c r="G35" s="61" t="s">
        <v>131</v>
      </c>
      <c r="H35" s="61" t="s">
        <v>132</v>
      </c>
      <c r="I35" s="61">
        <v>20400</v>
      </c>
      <c r="J35" s="61" t="s">
        <v>133</v>
      </c>
      <c r="K35" s="8">
        <v>44561</v>
      </c>
      <c r="L35" s="62"/>
    </row>
    <row r="36" spans="2:12" ht="45">
      <c r="B36" s="22">
        <v>32</v>
      </c>
      <c r="C36" s="21" t="s">
        <v>14</v>
      </c>
      <c r="D36" s="21">
        <v>32</v>
      </c>
      <c r="E36" s="8">
        <v>44207</v>
      </c>
      <c r="F36" s="8">
        <v>44207</v>
      </c>
      <c r="G36" s="57" t="s">
        <v>131</v>
      </c>
      <c r="H36" s="57" t="s">
        <v>135</v>
      </c>
      <c r="I36" s="21">
        <v>30000</v>
      </c>
      <c r="J36" s="57" t="s">
        <v>133</v>
      </c>
      <c r="K36" s="8">
        <v>44561</v>
      </c>
      <c r="L36" s="21"/>
    </row>
    <row r="37" spans="2:12" ht="30">
      <c r="B37" s="22">
        <v>33</v>
      </c>
      <c r="C37" s="21" t="s">
        <v>14</v>
      </c>
      <c r="D37" s="21">
        <v>33</v>
      </c>
      <c r="E37" s="8">
        <v>44207</v>
      </c>
      <c r="F37" s="8">
        <v>44207</v>
      </c>
      <c r="G37" s="57" t="s">
        <v>131</v>
      </c>
      <c r="H37" s="57" t="s">
        <v>136</v>
      </c>
      <c r="I37" s="57">
        <v>20000</v>
      </c>
      <c r="J37" s="57" t="s">
        <v>133</v>
      </c>
      <c r="K37" s="8">
        <v>44561</v>
      </c>
      <c r="L37" s="21"/>
    </row>
    <row r="38" spans="2:12" ht="60">
      <c r="B38" s="22">
        <v>34</v>
      </c>
      <c r="C38" s="21" t="s">
        <v>14</v>
      </c>
      <c r="D38" s="21">
        <v>34</v>
      </c>
      <c r="E38" s="8">
        <v>44207</v>
      </c>
      <c r="F38" s="8">
        <v>44207</v>
      </c>
      <c r="G38" s="57" t="s">
        <v>131</v>
      </c>
      <c r="H38" s="57" t="s">
        <v>137</v>
      </c>
      <c r="I38" s="57">
        <v>10000</v>
      </c>
      <c r="J38" s="57" t="s">
        <v>133</v>
      </c>
      <c r="K38" s="8">
        <v>44561</v>
      </c>
      <c r="L38" s="21"/>
    </row>
    <row r="39" spans="2:12" ht="30">
      <c r="B39" s="22">
        <v>35</v>
      </c>
      <c r="C39" s="21" t="s">
        <v>14</v>
      </c>
      <c r="D39" s="21">
        <v>35</v>
      </c>
      <c r="E39" s="8">
        <v>44207</v>
      </c>
      <c r="F39" s="8">
        <v>44207</v>
      </c>
      <c r="G39" s="21" t="s">
        <v>131</v>
      </c>
      <c r="H39" s="21" t="s">
        <v>138</v>
      </c>
      <c r="I39" s="21">
        <v>20000</v>
      </c>
      <c r="J39" s="21" t="s">
        <v>133</v>
      </c>
      <c r="K39" s="8">
        <v>44561</v>
      </c>
      <c r="L39" s="21"/>
    </row>
    <row r="40" spans="2:12" ht="30">
      <c r="B40" s="22">
        <v>36</v>
      </c>
      <c r="C40" s="21" t="s">
        <v>14</v>
      </c>
      <c r="D40" s="63" t="s">
        <v>140</v>
      </c>
      <c r="E40" s="8">
        <v>44207</v>
      </c>
      <c r="F40" s="8">
        <v>44207</v>
      </c>
      <c r="G40" s="62" t="s">
        <v>131</v>
      </c>
      <c r="H40" s="62" t="s">
        <v>139</v>
      </c>
      <c r="I40" s="62">
        <v>90000</v>
      </c>
      <c r="J40" s="62" t="s">
        <v>133</v>
      </c>
      <c r="K40" s="8">
        <v>44561</v>
      </c>
      <c r="L40" s="62"/>
    </row>
    <row r="41" spans="2:12" ht="30">
      <c r="B41" s="22">
        <v>37</v>
      </c>
      <c r="C41" s="21" t="s">
        <v>14</v>
      </c>
      <c r="D41" s="63" t="s">
        <v>141</v>
      </c>
      <c r="E41" s="8">
        <v>44225</v>
      </c>
      <c r="F41" s="8">
        <v>44225</v>
      </c>
      <c r="G41" s="64" t="s">
        <v>142</v>
      </c>
      <c r="H41" s="64" t="s">
        <v>143</v>
      </c>
      <c r="I41" s="62">
        <v>5500</v>
      </c>
      <c r="J41" s="64" t="s">
        <v>144</v>
      </c>
      <c r="K41" s="8">
        <v>44252</v>
      </c>
      <c r="L41" s="62"/>
    </row>
    <row r="42" spans="2:12" ht="45">
      <c r="B42" s="32">
        <v>38</v>
      </c>
      <c r="C42" s="28" t="s">
        <v>14</v>
      </c>
      <c r="D42" s="23" t="s">
        <v>145</v>
      </c>
      <c r="E42" s="8">
        <v>44209</v>
      </c>
      <c r="F42" s="8">
        <v>44209</v>
      </c>
      <c r="G42" s="57" t="s">
        <v>102</v>
      </c>
      <c r="H42" s="57" t="s">
        <v>146</v>
      </c>
      <c r="I42" s="54">
        <v>60000</v>
      </c>
      <c r="J42" s="57" t="s">
        <v>103</v>
      </c>
      <c r="K42" s="8">
        <v>44561</v>
      </c>
      <c r="L42" s="57"/>
    </row>
    <row r="43" spans="2:12" ht="30">
      <c r="B43" s="32">
        <v>39</v>
      </c>
      <c r="C43" s="28" t="s">
        <v>14</v>
      </c>
      <c r="D43" s="63" t="s">
        <v>147</v>
      </c>
      <c r="E43" s="8">
        <v>44224</v>
      </c>
      <c r="F43" s="8">
        <v>44224</v>
      </c>
      <c r="G43" s="54" t="s">
        <v>36</v>
      </c>
      <c r="H43" s="54" t="s">
        <v>148</v>
      </c>
      <c r="I43" s="54">
        <v>24000</v>
      </c>
      <c r="J43" s="54" t="s">
        <v>37</v>
      </c>
      <c r="K43" s="8">
        <v>44561</v>
      </c>
      <c r="L43" s="54"/>
    </row>
    <row r="44" spans="2:12" ht="45">
      <c r="B44" s="67"/>
      <c r="C44" s="68" t="s">
        <v>164</v>
      </c>
      <c r="D44" s="69"/>
      <c r="E44" s="70"/>
      <c r="F44" s="70"/>
      <c r="G44" s="71"/>
      <c r="H44" s="71"/>
      <c r="I44" s="71">
        <f>SUM(I5:I43)</f>
        <v>2667140.23</v>
      </c>
      <c r="J44" s="71"/>
      <c r="K44" s="70"/>
      <c r="L44" s="71"/>
    </row>
    <row r="45" spans="2:12" ht="30">
      <c r="B45" s="7">
        <v>40</v>
      </c>
      <c r="C45" s="96" t="s">
        <v>14</v>
      </c>
      <c r="D45" s="56">
        <v>7</v>
      </c>
      <c r="E45" s="8">
        <v>44228</v>
      </c>
      <c r="F45" s="8">
        <v>44228</v>
      </c>
      <c r="G45" s="56" t="s">
        <v>125</v>
      </c>
      <c r="H45" s="56" t="s">
        <v>126</v>
      </c>
      <c r="I45" s="56">
        <v>5000</v>
      </c>
      <c r="J45" s="56" t="s">
        <v>127</v>
      </c>
      <c r="K45" s="8">
        <v>44286</v>
      </c>
      <c r="L45" s="56"/>
    </row>
    <row r="46" spans="2:12" ht="30">
      <c r="B46" s="60">
        <v>41</v>
      </c>
      <c r="C46" s="96" t="s">
        <v>14</v>
      </c>
      <c r="D46" s="58">
        <v>75</v>
      </c>
      <c r="E46" s="8">
        <v>44228</v>
      </c>
      <c r="F46" s="8">
        <v>44228</v>
      </c>
      <c r="G46" s="58" t="s">
        <v>128</v>
      </c>
      <c r="H46" s="58" t="s">
        <v>129</v>
      </c>
      <c r="I46" s="58">
        <v>85000</v>
      </c>
      <c r="J46" s="58" t="s">
        <v>130</v>
      </c>
      <c r="K46" s="59">
        <v>44255</v>
      </c>
      <c r="L46" s="58"/>
    </row>
    <row r="47" spans="2:12" ht="30">
      <c r="B47" s="60">
        <v>42</v>
      </c>
      <c r="C47" s="96" t="s">
        <v>14</v>
      </c>
      <c r="D47" s="72">
        <v>210205152</v>
      </c>
      <c r="E47" s="73">
        <v>44235</v>
      </c>
      <c r="F47" s="73">
        <v>44235</v>
      </c>
      <c r="G47" s="72" t="s">
        <v>149</v>
      </c>
      <c r="H47" s="72" t="s">
        <v>150</v>
      </c>
      <c r="I47" s="72">
        <v>16077.6</v>
      </c>
      <c r="J47" s="72" t="s">
        <v>154</v>
      </c>
      <c r="K47" s="73">
        <v>44561</v>
      </c>
      <c r="L47" s="72"/>
    </row>
    <row r="48" spans="2:12" ht="30">
      <c r="B48" s="60">
        <v>43</v>
      </c>
      <c r="C48" s="96" t="s">
        <v>14</v>
      </c>
      <c r="D48" s="65" t="s">
        <v>155</v>
      </c>
      <c r="E48" s="8">
        <v>44235</v>
      </c>
      <c r="F48" s="8">
        <v>44235</v>
      </c>
      <c r="G48" s="58" t="s">
        <v>151</v>
      </c>
      <c r="H48" s="58" t="s">
        <v>152</v>
      </c>
      <c r="I48" s="58">
        <v>99952</v>
      </c>
      <c r="J48" s="58" t="s">
        <v>153</v>
      </c>
      <c r="K48" s="8">
        <v>44561</v>
      </c>
      <c r="L48" s="58"/>
    </row>
    <row r="49" spans="2:12" ht="30">
      <c r="B49" s="60">
        <v>44</v>
      </c>
      <c r="C49" s="96" t="s">
        <v>14</v>
      </c>
      <c r="D49" s="65" t="s">
        <v>156</v>
      </c>
      <c r="E49" s="8">
        <v>44236</v>
      </c>
      <c r="F49" s="8">
        <v>44236</v>
      </c>
      <c r="G49" s="58" t="s">
        <v>157</v>
      </c>
      <c r="H49" s="58" t="s">
        <v>158</v>
      </c>
      <c r="I49" s="58">
        <v>25574.44</v>
      </c>
      <c r="J49" s="58" t="s">
        <v>159</v>
      </c>
      <c r="K49" s="8">
        <v>44561</v>
      </c>
      <c r="L49" s="58"/>
    </row>
    <row r="50" spans="2:12" ht="30">
      <c r="B50" s="22">
        <v>45</v>
      </c>
      <c r="C50" s="96" t="s">
        <v>14</v>
      </c>
      <c r="D50" s="21" t="s">
        <v>167</v>
      </c>
      <c r="E50" s="8">
        <v>44231</v>
      </c>
      <c r="F50" s="8">
        <v>44231</v>
      </c>
      <c r="G50" s="21" t="s">
        <v>121</v>
      </c>
      <c r="H50" s="21" t="s">
        <v>165</v>
      </c>
      <c r="I50" s="21">
        <v>85906</v>
      </c>
      <c r="J50" s="21" t="s">
        <v>166</v>
      </c>
      <c r="K50" s="8">
        <v>44377</v>
      </c>
      <c r="L50" s="21"/>
    </row>
    <row r="51" spans="2:12" ht="30">
      <c r="B51" s="22">
        <v>46</v>
      </c>
      <c r="C51" s="96" t="s">
        <v>14</v>
      </c>
      <c r="D51" s="21" t="s">
        <v>168</v>
      </c>
      <c r="E51" s="8">
        <v>44231</v>
      </c>
      <c r="F51" s="8">
        <v>44231</v>
      </c>
      <c r="G51" s="21" t="s">
        <v>121</v>
      </c>
      <c r="H51" s="21" t="s">
        <v>165</v>
      </c>
      <c r="I51" s="21">
        <v>4888</v>
      </c>
      <c r="J51" s="21" t="s">
        <v>166</v>
      </c>
      <c r="K51" s="8">
        <v>44561</v>
      </c>
      <c r="L51" s="21"/>
    </row>
    <row r="52" spans="2:12" ht="90">
      <c r="B52" s="32">
        <v>47</v>
      </c>
      <c r="C52" s="96" t="s">
        <v>14</v>
      </c>
      <c r="D52" s="23" t="s">
        <v>169</v>
      </c>
      <c r="E52" s="8">
        <v>44237</v>
      </c>
      <c r="F52" s="8">
        <v>44197</v>
      </c>
      <c r="G52" s="66" t="s">
        <v>170</v>
      </c>
      <c r="H52" s="66" t="s">
        <v>171</v>
      </c>
      <c r="I52" s="54">
        <v>215176.97</v>
      </c>
      <c r="J52" s="66" t="s">
        <v>172</v>
      </c>
      <c r="K52" s="8">
        <v>44561</v>
      </c>
      <c r="L52" s="66"/>
    </row>
    <row r="53" spans="2:12" ht="30">
      <c r="B53" s="32">
        <v>49</v>
      </c>
      <c r="C53" s="96" t="s">
        <v>14</v>
      </c>
      <c r="D53" s="23" t="s">
        <v>173</v>
      </c>
      <c r="E53" s="8">
        <v>44232</v>
      </c>
      <c r="F53" s="8">
        <v>44232</v>
      </c>
      <c r="G53" s="74" t="s">
        <v>174</v>
      </c>
      <c r="H53" s="74" t="s">
        <v>175</v>
      </c>
      <c r="I53" s="54">
        <v>2900</v>
      </c>
      <c r="J53" s="74" t="s">
        <v>176</v>
      </c>
      <c r="K53" s="8">
        <v>44561</v>
      </c>
      <c r="L53" s="74"/>
    </row>
    <row r="54" spans="2:12" ht="30">
      <c r="B54" s="32">
        <v>50</v>
      </c>
      <c r="C54" s="96" t="s">
        <v>14</v>
      </c>
      <c r="D54" s="23" t="s">
        <v>177</v>
      </c>
      <c r="E54" s="8">
        <v>44232</v>
      </c>
      <c r="F54" s="8">
        <v>44232</v>
      </c>
      <c r="G54" s="75" t="s">
        <v>178</v>
      </c>
      <c r="H54" s="75" t="s">
        <v>179</v>
      </c>
      <c r="I54" s="54">
        <v>1450</v>
      </c>
      <c r="J54" s="75" t="s">
        <v>180</v>
      </c>
      <c r="K54" s="8">
        <v>44561</v>
      </c>
      <c r="L54" s="75"/>
    </row>
    <row r="55" spans="2:12" ht="30">
      <c r="B55" s="7">
        <v>52</v>
      </c>
      <c r="C55" s="96" t="s">
        <v>14</v>
      </c>
      <c r="D55" s="76">
        <v>15</v>
      </c>
      <c r="E55" s="8">
        <v>44231</v>
      </c>
      <c r="F55" s="8">
        <v>44231</v>
      </c>
      <c r="G55" s="76" t="s">
        <v>77</v>
      </c>
      <c r="H55" s="76" t="s">
        <v>181</v>
      </c>
      <c r="I55" s="76">
        <v>98800</v>
      </c>
      <c r="J55" s="76" t="s">
        <v>78</v>
      </c>
      <c r="K55" s="8">
        <v>44561</v>
      </c>
      <c r="L55" s="76"/>
    </row>
    <row r="56" spans="2:12" ht="45">
      <c r="B56" s="32">
        <v>53</v>
      </c>
      <c r="C56" s="96" t="s">
        <v>14</v>
      </c>
      <c r="D56" s="23" t="s">
        <v>182</v>
      </c>
      <c r="E56" s="8">
        <v>44238</v>
      </c>
      <c r="F56" s="8">
        <v>44238</v>
      </c>
      <c r="G56" s="77" t="s">
        <v>183</v>
      </c>
      <c r="H56" s="77" t="s">
        <v>184</v>
      </c>
      <c r="I56" s="54">
        <v>7000</v>
      </c>
      <c r="J56" s="77" t="s">
        <v>185</v>
      </c>
      <c r="K56" s="8">
        <v>44561</v>
      </c>
      <c r="L56" s="77"/>
    </row>
    <row r="57" spans="2:12" ht="30">
      <c r="B57" s="22">
        <v>54</v>
      </c>
      <c r="C57" s="96" t="s">
        <v>14</v>
      </c>
      <c r="D57" s="23" t="s">
        <v>189</v>
      </c>
      <c r="E57" s="8">
        <v>44237</v>
      </c>
      <c r="F57" s="8">
        <v>44237</v>
      </c>
      <c r="G57" s="21" t="s">
        <v>186</v>
      </c>
      <c r="H57" s="21" t="s">
        <v>187</v>
      </c>
      <c r="I57" s="21">
        <v>17000</v>
      </c>
      <c r="J57" s="21" t="s">
        <v>188</v>
      </c>
      <c r="K57" s="8">
        <v>44561</v>
      </c>
      <c r="L57" s="21"/>
    </row>
    <row r="58" spans="2:12" ht="45">
      <c r="B58" s="22">
        <v>55</v>
      </c>
      <c r="C58" s="96" t="s">
        <v>14</v>
      </c>
      <c r="D58" s="23" t="s">
        <v>190</v>
      </c>
      <c r="E58" s="8">
        <v>44238</v>
      </c>
      <c r="F58" s="8">
        <v>44238</v>
      </c>
      <c r="G58" s="21" t="s">
        <v>191</v>
      </c>
      <c r="H58" s="21" t="s">
        <v>192</v>
      </c>
      <c r="I58" s="21">
        <v>5000</v>
      </c>
      <c r="J58" s="21" t="s">
        <v>193</v>
      </c>
      <c r="K58" s="8">
        <v>44561</v>
      </c>
      <c r="L58" s="21"/>
    </row>
    <row r="59" spans="2:12" ht="30">
      <c r="B59" s="32">
        <v>56</v>
      </c>
      <c r="C59" s="96" t="s">
        <v>14</v>
      </c>
      <c r="D59" s="23" t="s">
        <v>194</v>
      </c>
      <c r="E59" s="8">
        <v>44243</v>
      </c>
      <c r="F59" s="8">
        <v>44243</v>
      </c>
      <c r="G59" s="78" t="s">
        <v>195</v>
      </c>
      <c r="H59" s="78" t="s">
        <v>196</v>
      </c>
      <c r="I59" s="54">
        <v>10000</v>
      </c>
      <c r="J59" s="78" t="s">
        <v>197</v>
      </c>
      <c r="K59" s="8">
        <v>44561</v>
      </c>
      <c r="L59" s="78"/>
    </row>
    <row r="60" spans="2:12" ht="30">
      <c r="B60" s="32">
        <v>57</v>
      </c>
      <c r="C60" s="96" t="s">
        <v>14</v>
      </c>
      <c r="D60" s="23" t="s">
        <v>198</v>
      </c>
      <c r="E60" s="8">
        <v>44243</v>
      </c>
      <c r="F60" s="8">
        <v>44243</v>
      </c>
      <c r="G60" s="79" t="s">
        <v>199</v>
      </c>
      <c r="H60" s="79" t="s">
        <v>200</v>
      </c>
      <c r="I60" s="54">
        <v>11520</v>
      </c>
      <c r="J60" s="79" t="s">
        <v>201</v>
      </c>
      <c r="K60" s="8">
        <v>44561</v>
      </c>
      <c r="L60" s="79"/>
    </row>
    <row r="61" spans="2:12" ht="45">
      <c r="B61" s="7">
        <v>58</v>
      </c>
      <c r="C61" s="96" t="s">
        <v>14</v>
      </c>
      <c r="D61" s="79">
        <v>31</v>
      </c>
      <c r="E61" s="8">
        <v>44242</v>
      </c>
      <c r="F61" s="8">
        <v>44242</v>
      </c>
      <c r="G61" s="79" t="s">
        <v>31</v>
      </c>
      <c r="H61" s="79" t="s">
        <v>203</v>
      </c>
      <c r="I61" s="79">
        <v>88175</v>
      </c>
      <c r="J61" s="79" t="s">
        <v>30</v>
      </c>
      <c r="K61" s="8">
        <v>44286</v>
      </c>
      <c r="L61" s="79"/>
    </row>
    <row r="62" spans="2:12" ht="45">
      <c r="B62" s="7">
        <v>59</v>
      </c>
      <c r="C62" s="96" t="s">
        <v>14</v>
      </c>
      <c r="D62" s="79">
        <v>32</v>
      </c>
      <c r="E62" s="8">
        <v>44243</v>
      </c>
      <c r="F62" s="8">
        <v>44243</v>
      </c>
      <c r="G62" s="79" t="s">
        <v>31</v>
      </c>
      <c r="H62" s="79" t="s">
        <v>202</v>
      </c>
      <c r="I62" s="79">
        <v>10340</v>
      </c>
      <c r="J62" s="79" t="s">
        <v>30</v>
      </c>
      <c r="K62" s="8">
        <v>44286</v>
      </c>
      <c r="L62" s="79"/>
    </row>
    <row r="63" spans="2:12" ht="30">
      <c r="B63" s="7">
        <v>60</v>
      </c>
      <c r="C63" s="96" t="s">
        <v>14</v>
      </c>
      <c r="D63" s="79" t="s">
        <v>207</v>
      </c>
      <c r="E63" s="8">
        <v>44228</v>
      </c>
      <c r="F63" s="8">
        <v>44228</v>
      </c>
      <c r="G63" s="79" t="s">
        <v>204</v>
      </c>
      <c r="H63" s="79" t="s">
        <v>205</v>
      </c>
      <c r="I63" s="79">
        <v>7400</v>
      </c>
      <c r="J63" s="79" t="s">
        <v>206</v>
      </c>
      <c r="K63" s="8">
        <v>44255</v>
      </c>
      <c r="L63" s="79"/>
    </row>
    <row r="64" spans="2:12" ht="30">
      <c r="B64" s="60">
        <v>61</v>
      </c>
      <c r="C64" s="96" t="s">
        <v>14</v>
      </c>
      <c r="D64" s="58">
        <v>8</v>
      </c>
      <c r="E64" s="8">
        <v>44243</v>
      </c>
      <c r="F64" s="8">
        <v>44256</v>
      </c>
      <c r="G64" s="58" t="s">
        <v>128</v>
      </c>
      <c r="H64" s="80" t="s">
        <v>205</v>
      </c>
      <c r="I64" s="58">
        <v>74000</v>
      </c>
      <c r="J64" s="58" t="s">
        <v>130</v>
      </c>
      <c r="K64" s="59">
        <v>44561</v>
      </c>
      <c r="L64" s="58"/>
    </row>
    <row r="65" spans="2:12" ht="30">
      <c r="B65" s="7">
        <v>62</v>
      </c>
      <c r="C65" s="96" t="s">
        <v>14</v>
      </c>
      <c r="D65" s="80">
        <v>328</v>
      </c>
      <c r="E65" s="8">
        <v>44243</v>
      </c>
      <c r="F65" s="8">
        <v>44243</v>
      </c>
      <c r="G65" s="80" t="s">
        <v>36</v>
      </c>
      <c r="H65" s="80" t="s">
        <v>148</v>
      </c>
      <c r="I65" s="80">
        <v>24000</v>
      </c>
      <c r="J65" s="80" t="s">
        <v>37</v>
      </c>
      <c r="K65" s="59">
        <v>44561</v>
      </c>
      <c r="L65" s="80"/>
    </row>
    <row r="66" spans="2:12" ht="30">
      <c r="B66" s="32">
        <v>63</v>
      </c>
      <c r="C66" s="96" t="s">
        <v>14</v>
      </c>
      <c r="D66" s="23" t="s">
        <v>208</v>
      </c>
      <c r="E66" s="8">
        <v>44244</v>
      </c>
      <c r="F66" s="8">
        <v>44244</v>
      </c>
      <c r="G66" s="81" t="s">
        <v>209</v>
      </c>
      <c r="H66" s="81" t="s">
        <v>210</v>
      </c>
      <c r="I66" s="54">
        <v>1450</v>
      </c>
      <c r="J66" s="81" t="s">
        <v>211</v>
      </c>
      <c r="K66" s="8">
        <v>44561</v>
      </c>
      <c r="L66" s="81"/>
    </row>
    <row r="67" spans="2:12" ht="45">
      <c r="B67" s="7">
        <v>64</v>
      </c>
      <c r="C67" s="96" t="s">
        <v>14</v>
      </c>
      <c r="D67" s="81" t="s">
        <v>212</v>
      </c>
      <c r="E67" s="8">
        <v>44245</v>
      </c>
      <c r="F67" s="8">
        <v>44245</v>
      </c>
      <c r="G67" s="81" t="s">
        <v>70</v>
      </c>
      <c r="H67" s="81" t="s">
        <v>213</v>
      </c>
      <c r="I67" s="81">
        <v>17040</v>
      </c>
      <c r="J67" s="81" t="s">
        <v>32</v>
      </c>
      <c r="K67" s="8">
        <v>44561</v>
      </c>
      <c r="L67" s="81"/>
    </row>
    <row r="68" spans="2:12" ht="30">
      <c r="B68" s="7">
        <v>65</v>
      </c>
      <c r="C68" s="96" t="s">
        <v>14</v>
      </c>
      <c r="D68" s="81">
        <v>12</v>
      </c>
      <c r="E68" s="8">
        <v>44244</v>
      </c>
      <c r="F68" s="8">
        <v>44244</v>
      </c>
      <c r="G68" s="81" t="s">
        <v>214</v>
      </c>
      <c r="H68" s="81" t="s">
        <v>215</v>
      </c>
      <c r="I68" s="81">
        <v>1400</v>
      </c>
      <c r="J68" s="81" t="s">
        <v>216</v>
      </c>
      <c r="K68" s="8">
        <v>44561</v>
      </c>
      <c r="L68" s="81"/>
    </row>
    <row r="69" spans="2:12" ht="30">
      <c r="B69" s="7">
        <v>66</v>
      </c>
      <c r="C69" s="96" t="s">
        <v>14</v>
      </c>
      <c r="D69" s="82">
        <v>5</v>
      </c>
      <c r="E69" s="8">
        <v>44244</v>
      </c>
      <c r="F69" s="8">
        <v>44244</v>
      </c>
      <c r="G69" s="82" t="s">
        <v>72</v>
      </c>
      <c r="H69" s="82" t="s">
        <v>217</v>
      </c>
      <c r="I69" s="82">
        <v>48940</v>
      </c>
      <c r="J69" s="82" t="s">
        <v>73</v>
      </c>
      <c r="K69" s="8">
        <v>44286</v>
      </c>
      <c r="L69" s="82"/>
    </row>
    <row r="70" spans="2:12" ht="30">
      <c r="B70" s="7">
        <v>67</v>
      </c>
      <c r="C70" s="96" t="s">
        <v>14</v>
      </c>
      <c r="D70" s="83" t="s">
        <v>222</v>
      </c>
      <c r="E70" s="8">
        <v>44243</v>
      </c>
      <c r="F70" s="8">
        <v>44243</v>
      </c>
      <c r="G70" s="83" t="s">
        <v>223</v>
      </c>
      <c r="H70" s="83" t="s">
        <v>224</v>
      </c>
      <c r="I70" s="83">
        <v>27300</v>
      </c>
      <c r="J70" s="83" t="s">
        <v>225</v>
      </c>
      <c r="K70" s="8">
        <v>44561</v>
      </c>
      <c r="L70" s="83"/>
    </row>
    <row r="71" spans="2:12" ht="45">
      <c r="B71" s="7">
        <v>68</v>
      </c>
      <c r="C71" s="96" t="s">
        <v>14</v>
      </c>
      <c r="D71" s="85">
        <v>40</v>
      </c>
      <c r="E71" s="8">
        <v>44251</v>
      </c>
      <c r="F71" s="8">
        <v>44251</v>
      </c>
      <c r="G71" s="85" t="s">
        <v>31</v>
      </c>
      <c r="H71" s="85" t="s">
        <v>226</v>
      </c>
      <c r="I71" s="85">
        <v>79200</v>
      </c>
      <c r="J71" s="85" t="s">
        <v>30</v>
      </c>
      <c r="K71" s="8">
        <v>44286</v>
      </c>
      <c r="L71" s="85"/>
    </row>
    <row r="72" spans="2:12" ht="30">
      <c r="B72" s="7">
        <v>69</v>
      </c>
      <c r="C72" s="96" t="s">
        <v>14</v>
      </c>
      <c r="D72" s="85">
        <v>15</v>
      </c>
      <c r="E72" s="8">
        <v>44242</v>
      </c>
      <c r="F72" s="8">
        <v>44242</v>
      </c>
      <c r="G72" s="85" t="s">
        <v>227</v>
      </c>
      <c r="H72" s="85" t="s">
        <v>228</v>
      </c>
      <c r="I72" s="85">
        <v>1050</v>
      </c>
      <c r="J72" s="85" t="s">
        <v>229</v>
      </c>
      <c r="K72" s="8">
        <v>44561</v>
      </c>
      <c r="L72" s="85"/>
    </row>
    <row r="73" spans="2:12" ht="30">
      <c r="B73" s="7">
        <v>70</v>
      </c>
      <c r="C73" s="96" t="s">
        <v>14</v>
      </c>
      <c r="D73" s="85">
        <v>388</v>
      </c>
      <c r="E73" s="8">
        <v>44251</v>
      </c>
      <c r="F73" s="8">
        <v>44251</v>
      </c>
      <c r="G73" s="85" t="s">
        <v>36</v>
      </c>
      <c r="H73" s="85" t="s">
        <v>230</v>
      </c>
      <c r="I73" s="85">
        <v>43000</v>
      </c>
      <c r="J73" s="85" t="s">
        <v>37</v>
      </c>
      <c r="K73" s="59">
        <v>44561</v>
      </c>
      <c r="L73" s="85"/>
    </row>
    <row r="74" spans="2:12" ht="30">
      <c r="B74" s="32">
        <v>71</v>
      </c>
      <c r="C74" s="96" t="s">
        <v>14</v>
      </c>
      <c r="D74" s="23" t="s">
        <v>231</v>
      </c>
      <c r="E74" s="8">
        <v>44251</v>
      </c>
      <c r="F74" s="8">
        <v>44251</v>
      </c>
      <c r="G74" s="85" t="s">
        <v>102</v>
      </c>
      <c r="H74" s="85" t="s">
        <v>232</v>
      </c>
      <c r="I74" s="54">
        <v>14880</v>
      </c>
      <c r="J74" s="85" t="s">
        <v>103</v>
      </c>
      <c r="K74" s="8">
        <v>44561</v>
      </c>
      <c r="L74" s="85"/>
    </row>
    <row r="75" spans="2:12" ht="60">
      <c r="B75" s="32">
        <v>72</v>
      </c>
      <c r="C75" s="96" t="s">
        <v>14</v>
      </c>
      <c r="D75" s="23" t="s">
        <v>169</v>
      </c>
      <c r="E75" s="8">
        <v>44253</v>
      </c>
      <c r="F75" s="8">
        <v>44253</v>
      </c>
      <c r="G75" s="86" t="s">
        <v>233</v>
      </c>
      <c r="H75" s="86" t="s">
        <v>234</v>
      </c>
      <c r="I75" s="54">
        <v>5914.7</v>
      </c>
      <c r="J75" s="86" t="s">
        <v>235</v>
      </c>
      <c r="K75" s="8">
        <v>44561</v>
      </c>
      <c r="L75" s="86"/>
    </row>
    <row r="76" spans="2:12" ht="30">
      <c r="B76" s="32">
        <v>73</v>
      </c>
      <c r="C76" s="96" t="s">
        <v>14</v>
      </c>
      <c r="D76" s="23" t="s">
        <v>169</v>
      </c>
      <c r="E76" s="8">
        <v>44252</v>
      </c>
      <c r="F76" s="8">
        <v>44252</v>
      </c>
      <c r="G76" s="86" t="s">
        <v>236</v>
      </c>
      <c r="H76" s="86" t="s">
        <v>175</v>
      </c>
      <c r="I76" s="54">
        <v>26000</v>
      </c>
      <c r="J76" s="86" t="s">
        <v>237</v>
      </c>
      <c r="K76" s="8">
        <v>44292</v>
      </c>
      <c r="L76" s="86"/>
    </row>
    <row r="77" spans="2:12" ht="30">
      <c r="B77" s="32">
        <v>74</v>
      </c>
      <c r="C77" s="96" t="s">
        <v>14</v>
      </c>
      <c r="D77" s="23" t="s">
        <v>238</v>
      </c>
      <c r="E77" s="8">
        <v>44251</v>
      </c>
      <c r="F77" s="8">
        <v>44251</v>
      </c>
      <c r="G77" s="87" t="s">
        <v>239</v>
      </c>
      <c r="H77" s="87" t="s">
        <v>175</v>
      </c>
      <c r="I77" s="54">
        <v>2400</v>
      </c>
      <c r="J77" s="87" t="s">
        <v>240</v>
      </c>
      <c r="K77" s="8">
        <v>44286</v>
      </c>
      <c r="L77" s="87"/>
    </row>
    <row r="78" spans="2:12" ht="45">
      <c r="B78" s="7">
        <v>75</v>
      </c>
      <c r="C78" s="96" t="s">
        <v>14</v>
      </c>
      <c r="D78" s="88" t="s">
        <v>242</v>
      </c>
      <c r="E78" s="8">
        <v>44231</v>
      </c>
      <c r="F78" s="8">
        <v>44231</v>
      </c>
      <c r="G78" s="88" t="s">
        <v>70</v>
      </c>
      <c r="H78" s="88" t="s">
        <v>241</v>
      </c>
      <c r="I78" s="88">
        <v>98050</v>
      </c>
      <c r="J78" s="88" t="s">
        <v>32</v>
      </c>
      <c r="K78" s="8">
        <v>44561</v>
      </c>
      <c r="L78" s="88"/>
    </row>
    <row r="79" spans="2:12" ht="30">
      <c r="B79" s="32">
        <v>76</v>
      </c>
      <c r="C79" s="96" t="s">
        <v>14</v>
      </c>
      <c r="D79" s="23" t="s">
        <v>243</v>
      </c>
      <c r="E79" s="8">
        <v>44253</v>
      </c>
      <c r="F79" s="8">
        <v>44253</v>
      </c>
      <c r="G79" s="89" t="s">
        <v>195</v>
      </c>
      <c r="H79" s="89" t="s">
        <v>244</v>
      </c>
      <c r="I79" s="54">
        <v>5000</v>
      </c>
      <c r="J79" s="89" t="s">
        <v>197</v>
      </c>
      <c r="K79" s="8">
        <v>44561</v>
      </c>
      <c r="L79" s="89"/>
    </row>
    <row r="80" spans="2:12" ht="45">
      <c r="B80" s="7">
        <v>77</v>
      </c>
      <c r="C80" s="96" t="s">
        <v>14</v>
      </c>
      <c r="D80" s="89">
        <v>2100482</v>
      </c>
      <c r="E80" s="8">
        <v>44231</v>
      </c>
      <c r="F80" s="8">
        <v>44231</v>
      </c>
      <c r="G80" s="89" t="s">
        <v>66</v>
      </c>
      <c r="H80" s="89" t="s">
        <v>245</v>
      </c>
      <c r="I80" s="89">
        <v>1084.8499999999999</v>
      </c>
      <c r="J80" s="89" t="s">
        <v>68</v>
      </c>
      <c r="K80" s="8">
        <v>44561</v>
      </c>
      <c r="L80" s="89"/>
    </row>
    <row r="81" spans="2:12" ht="45">
      <c r="B81" s="7">
        <v>78</v>
      </c>
      <c r="C81" s="96" t="s">
        <v>14</v>
      </c>
      <c r="D81" s="89">
        <v>2100852</v>
      </c>
      <c r="E81" s="8">
        <v>44252</v>
      </c>
      <c r="F81" s="8">
        <v>44252</v>
      </c>
      <c r="G81" s="89" t="s">
        <v>66</v>
      </c>
      <c r="H81" s="89" t="s">
        <v>246</v>
      </c>
      <c r="I81" s="89">
        <v>1330</v>
      </c>
      <c r="J81" s="89" t="s">
        <v>68</v>
      </c>
      <c r="K81" s="8">
        <v>44561</v>
      </c>
      <c r="L81" s="89"/>
    </row>
    <row r="82" spans="2:12" ht="45">
      <c r="B82" s="7">
        <v>79</v>
      </c>
      <c r="C82" s="96" t="s">
        <v>14</v>
      </c>
      <c r="D82" s="89">
        <v>150</v>
      </c>
      <c r="E82" s="8">
        <v>44251</v>
      </c>
      <c r="F82" s="8">
        <v>44251</v>
      </c>
      <c r="G82" s="89" t="s">
        <v>247</v>
      </c>
      <c r="H82" s="89" t="s">
        <v>248</v>
      </c>
      <c r="I82" s="89">
        <v>28600</v>
      </c>
      <c r="J82" s="89" t="s">
        <v>68</v>
      </c>
      <c r="K82" s="8">
        <v>44561</v>
      </c>
      <c r="L82" s="89"/>
    </row>
    <row r="83" spans="2:12" ht="45">
      <c r="B83" s="92"/>
      <c r="C83" s="68" t="s">
        <v>262</v>
      </c>
      <c r="D83" s="92"/>
      <c r="E83" s="92"/>
      <c r="F83" s="92"/>
      <c r="G83" s="92"/>
      <c r="H83" s="92"/>
      <c r="I83" s="92">
        <f>SUM(I45:I82)</f>
        <v>1297799.56</v>
      </c>
      <c r="J83" s="92"/>
      <c r="K83" s="92"/>
      <c r="L83" s="92"/>
    </row>
    <row r="84" spans="2:12" ht="30">
      <c r="B84" s="7">
        <v>80</v>
      </c>
      <c r="C84" s="120" t="s">
        <v>14</v>
      </c>
      <c r="D84" s="90" t="s">
        <v>253</v>
      </c>
      <c r="E84" s="8">
        <v>44256</v>
      </c>
      <c r="F84" s="8">
        <v>44256</v>
      </c>
      <c r="G84" s="90" t="s">
        <v>119</v>
      </c>
      <c r="H84" s="90" t="s">
        <v>120</v>
      </c>
      <c r="I84" s="90">
        <v>2299</v>
      </c>
      <c r="J84" s="90" t="s">
        <v>30</v>
      </c>
      <c r="K84" s="8">
        <v>44561</v>
      </c>
      <c r="L84" s="90"/>
    </row>
    <row r="85" spans="2:12" ht="30">
      <c r="B85" s="7">
        <v>81</v>
      </c>
      <c r="C85" s="120" t="s">
        <v>14</v>
      </c>
      <c r="D85" s="90">
        <v>18</v>
      </c>
      <c r="E85" s="8">
        <v>44256</v>
      </c>
      <c r="F85" s="8">
        <v>44256</v>
      </c>
      <c r="G85" s="90" t="s">
        <v>227</v>
      </c>
      <c r="H85" s="90" t="s">
        <v>254</v>
      </c>
      <c r="I85" s="90">
        <v>1000</v>
      </c>
      <c r="J85" s="90" t="s">
        <v>229</v>
      </c>
      <c r="K85" s="8">
        <v>44561</v>
      </c>
      <c r="L85" s="90"/>
    </row>
    <row r="86" spans="2:12" ht="45">
      <c r="B86" s="7">
        <v>82</v>
      </c>
      <c r="C86" s="120" t="s">
        <v>14</v>
      </c>
      <c r="D86" s="90">
        <v>157</v>
      </c>
      <c r="E86" s="8">
        <v>44257</v>
      </c>
      <c r="F86" s="8">
        <v>44257</v>
      </c>
      <c r="G86" s="90" t="s">
        <v>247</v>
      </c>
      <c r="H86" s="90" t="s">
        <v>255</v>
      </c>
      <c r="I86" s="90">
        <v>99645</v>
      </c>
      <c r="J86" s="93" t="s">
        <v>257</v>
      </c>
      <c r="K86" s="8">
        <v>44561</v>
      </c>
      <c r="L86" s="90"/>
    </row>
    <row r="87" spans="2:12" ht="30">
      <c r="B87" s="7">
        <v>83</v>
      </c>
      <c r="C87" s="120" t="s">
        <v>14</v>
      </c>
      <c r="D87" s="91">
        <v>444</v>
      </c>
      <c r="E87" s="8">
        <v>44257</v>
      </c>
      <c r="F87" s="8">
        <v>44257</v>
      </c>
      <c r="G87" s="91" t="s">
        <v>36</v>
      </c>
      <c r="H87" s="91" t="s">
        <v>256</v>
      </c>
      <c r="I87" s="91">
        <v>18000</v>
      </c>
      <c r="J87" s="91" t="s">
        <v>37</v>
      </c>
      <c r="K87" s="59">
        <v>44561</v>
      </c>
      <c r="L87" s="91"/>
    </row>
    <row r="88" spans="2:12" ht="45">
      <c r="B88" s="7">
        <v>84</v>
      </c>
      <c r="C88" s="120" t="s">
        <v>14</v>
      </c>
      <c r="D88" s="93" t="s">
        <v>258</v>
      </c>
      <c r="E88" s="8">
        <v>44259</v>
      </c>
      <c r="F88" s="8">
        <v>44259</v>
      </c>
      <c r="G88" s="93" t="s">
        <v>70</v>
      </c>
      <c r="H88" s="93" t="s">
        <v>213</v>
      </c>
      <c r="I88" s="93">
        <v>21300</v>
      </c>
      <c r="J88" s="93" t="s">
        <v>32</v>
      </c>
      <c r="K88" s="8">
        <v>44561</v>
      </c>
      <c r="L88" s="93"/>
    </row>
    <row r="89" spans="2:12" ht="30">
      <c r="B89" s="7">
        <v>85</v>
      </c>
      <c r="C89" s="120" t="s">
        <v>14</v>
      </c>
      <c r="D89" s="94">
        <v>20</v>
      </c>
      <c r="E89" s="8">
        <v>44260</v>
      </c>
      <c r="F89" s="8">
        <v>44260</v>
      </c>
      <c r="G89" s="94" t="s">
        <v>259</v>
      </c>
      <c r="H89" s="94" t="s">
        <v>260</v>
      </c>
      <c r="I89" s="94">
        <v>198000</v>
      </c>
      <c r="J89" s="94" t="s">
        <v>261</v>
      </c>
      <c r="K89" s="8">
        <v>44561</v>
      </c>
      <c r="L89" s="94"/>
    </row>
    <row r="90" spans="2:12" ht="30">
      <c r="B90" s="7">
        <v>86</v>
      </c>
      <c r="C90" s="120" t="s">
        <v>14</v>
      </c>
      <c r="D90" s="23" t="s">
        <v>269</v>
      </c>
      <c r="E90" s="8">
        <v>44258</v>
      </c>
      <c r="F90" s="8">
        <v>44258</v>
      </c>
      <c r="G90" s="95" t="s">
        <v>263</v>
      </c>
      <c r="H90" s="95" t="s">
        <v>264</v>
      </c>
      <c r="I90" s="95">
        <v>46500</v>
      </c>
      <c r="J90" s="95" t="s">
        <v>265</v>
      </c>
      <c r="K90" s="8">
        <v>44561</v>
      </c>
      <c r="L90" s="95"/>
    </row>
    <row r="91" spans="2:12" ht="30">
      <c r="B91" s="7">
        <v>87</v>
      </c>
      <c r="C91" s="120" t="s">
        <v>14</v>
      </c>
      <c r="D91" s="95">
        <v>168</v>
      </c>
      <c r="E91" s="8">
        <v>44259</v>
      </c>
      <c r="F91" s="8">
        <v>44259</v>
      </c>
      <c r="G91" s="95" t="s">
        <v>266</v>
      </c>
      <c r="H91" s="95" t="s">
        <v>267</v>
      </c>
      <c r="I91" s="95">
        <v>13175</v>
      </c>
      <c r="J91" s="95" t="s">
        <v>268</v>
      </c>
      <c r="K91" s="8">
        <v>44561</v>
      </c>
      <c r="L91" s="95"/>
    </row>
    <row r="92" spans="2:12" ht="45">
      <c r="B92" s="7">
        <v>88</v>
      </c>
      <c r="C92" s="120" t="s">
        <v>14</v>
      </c>
      <c r="D92" s="96">
        <v>47</v>
      </c>
      <c r="E92" s="8">
        <v>44264</v>
      </c>
      <c r="F92" s="8">
        <v>44264</v>
      </c>
      <c r="G92" s="96" t="s">
        <v>31</v>
      </c>
      <c r="H92" s="96" t="s">
        <v>270</v>
      </c>
      <c r="I92" s="96">
        <v>18850</v>
      </c>
      <c r="J92" s="96" t="s">
        <v>30</v>
      </c>
      <c r="K92" s="8">
        <v>44377</v>
      </c>
      <c r="L92" s="96"/>
    </row>
    <row r="93" spans="2:12" ht="45">
      <c r="B93" s="7">
        <v>89</v>
      </c>
      <c r="C93" s="120" t="s">
        <v>14</v>
      </c>
      <c r="D93" s="96">
        <v>48</v>
      </c>
      <c r="E93" s="8">
        <v>44264</v>
      </c>
      <c r="F93" s="8">
        <v>44264</v>
      </c>
      <c r="G93" s="96" t="s">
        <v>31</v>
      </c>
      <c r="H93" s="96" t="s">
        <v>271</v>
      </c>
      <c r="I93" s="96">
        <v>36350</v>
      </c>
      <c r="J93" s="96" t="s">
        <v>30</v>
      </c>
      <c r="K93" s="8">
        <v>44377</v>
      </c>
      <c r="L93" s="96"/>
    </row>
    <row r="94" spans="2:12" ht="45">
      <c r="B94" s="7">
        <v>90</v>
      </c>
      <c r="C94" s="120" t="s">
        <v>14</v>
      </c>
      <c r="D94" s="96">
        <v>46</v>
      </c>
      <c r="E94" s="8">
        <v>44264</v>
      </c>
      <c r="F94" s="8">
        <v>44264</v>
      </c>
      <c r="G94" s="96" t="s">
        <v>31</v>
      </c>
      <c r="H94" s="96" t="s">
        <v>272</v>
      </c>
      <c r="I94" s="96">
        <v>54515</v>
      </c>
      <c r="J94" s="96" t="s">
        <v>30</v>
      </c>
      <c r="K94" s="8">
        <v>44377</v>
      </c>
      <c r="L94" s="96"/>
    </row>
    <row r="95" spans="2:12" ht="45">
      <c r="B95" s="7">
        <v>91</v>
      </c>
      <c r="C95" s="120" t="s">
        <v>14</v>
      </c>
      <c r="D95" s="96">
        <v>50</v>
      </c>
      <c r="E95" s="8">
        <v>44264</v>
      </c>
      <c r="F95" s="8">
        <v>44264</v>
      </c>
      <c r="G95" s="96" t="s">
        <v>31</v>
      </c>
      <c r="H95" s="96" t="s">
        <v>273</v>
      </c>
      <c r="I95" s="96">
        <v>21000</v>
      </c>
      <c r="J95" s="96" t="s">
        <v>30</v>
      </c>
      <c r="K95" s="8">
        <v>44377</v>
      </c>
      <c r="L95" s="96"/>
    </row>
    <row r="96" spans="2:12" ht="45">
      <c r="B96" s="7">
        <v>92</v>
      </c>
      <c r="C96" s="120" t="s">
        <v>14</v>
      </c>
      <c r="D96" s="97">
        <v>51</v>
      </c>
      <c r="E96" s="8">
        <v>44256</v>
      </c>
      <c r="F96" s="8">
        <v>44256</v>
      </c>
      <c r="G96" s="97" t="s">
        <v>31</v>
      </c>
      <c r="H96" s="97" t="s">
        <v>274</v>
      </c>
      <c r="I96" s="97">
        <v>62585</v>
      </c>
      <c r="J96" s="97" t="s">
        <v>30</v>
      </c>
      <c r="K96" s="8">
        <v>44377</v>
      </c>
      <c r="L96" s="97"/>
    </row>
    <row r="97" spans="2:12" ht="45">
      <c r="B97" s="7">
        <v>93</v>
      </c>
      <c r="C97" s="120" t="s">
        <v>14</v>
      </c>
      <c r="D97" s="97">
        <v>49</v>
      </c>
      <c r="E97" s="8">
        <v>44260</v>
      </c>
      <c r="F97" s="8">
        <v>44260</v>
      </c>
      <c r="G97" s="97" t="s">
        <v>31</v>
      </c>
      <c r="H97" s="97" t="s">
        <v>275</v>
      </c>
      <c r="I97" s="97">
        <v>97950</v>
      </c>
      <c r="J97" s="97" t="s">
        <v>30</v>
      </c>
      <c r="K97" s="8">
        <v>44377</v>
      </c>
      <c r="L97" s="97"/>
    </row>
    <row r="98" spans="2:12" ht="30">
      <c r="B98" s="32">
        <v>94</v>
      </c>
      <c r="C98" s="120" t="s">
        <v>14</v>
      </c>
      <c r="D98" s="23" t="s">
        <v>276</v>
      </c>
      <c r="E98" s="8">
        <v>44265</v>
      </c>
      <c r="F98" s="8">
        <v>44265</v>
      </c>
      <c r="G98" s="98" t="s">
        <v>174</v>
      </c>
      <c r="H98" s="98" t="s">
        <v>175</v>
      </c>
      <c r="I98" s="54">
        <v>5800</v>
      </c>
      <c r="J98" s="98" t="s">
        <v>176</v>
      </c>
      <c r="K98" s="8">
        <v>44561</v>
      </c>
      <c r="L98" s="98"/>
    </row>
    <row r="99" spans="2:12" ht="30">
      <c r="B99" s="32">
        <v>95</v>
      </c>
      <c r="C99" s="120" t="s">
        <v>14</v>
      </c>
      <c r="D99" s="23" t="s">
        <v>277</v>
      </c>
      <c r="E99" s="8">
        <v>44266</v>
      </c>
      <c r="F99" s="8">
        <v>44266</v>
      </c>
      <c r="G99" s="99" t="s">
        <v>278</v>
      </c>
      <c r="H99" s="99" t="s">
        <v>175</v>
      </c>
      <c r="I99" s="54">
        <v>4410</v>
      </c>
      <c r="J99" s="99" t="s">
        <v>279</v>
      </c>
      <c r="K99" s="8">
        <v>44561</v>
      </c>
      <c r="L99" s="99"/>
    </row>
    <row r="100" spans="2:12" ht="30">
      <c r="B100" s="32">
        <v>96</v>
      </c>
      <c r="C100" s="120" t="s">
        <v>14</v>
      </c>
      <c r="D100" s="23" t="s">
        <v>280</v>
      </c>
      <c r="E100" s="8">
        <v>44263</v>
      </c>
      <c r="F100" s="8">
        <v>44263</v>
      </c>
      <c r="G100" s="100" t="s">
        <v>281</v>
      </c>
      <c r="H100" s="100" t="s">
        <v>282</v>
      </c>
      <c r="I100" s="54">
        <v>22755</v>
      </c>
      <c r="J100" s="100" t="s">
        <v>283</v>
      </c>
      <c r="K100" s="8">
        <v>44561</v>
      </c>
      <c r="L100" s="100"/>
    </row>
    <row r="101" spans="2:12" ht="45">
      <c r="B101" s="22">
        <v>97</v>
      </c>
      <c r="C101" s="120" t="s">
        <v>14</v>
      </c>
      <c r="D101" s="21">
        <v>76</v>
      </c>
      <c r="E101" s="8">
        <v>44256</v>
      </c>
      <c r="F101" s="8">
        <v>44256</v>
      </c>
      <c r="G101" s="101" t="s">
        <v>131</v>
      </c>
      <c r="H101" s="101" t="s">
        <v>284</v>
      </c>
      <c r="I101" s="21">
        <v>6760</v>
      </c>
      <c r="J101" s="101" t="s">
        <v>133</v>
      </c>
      <c r="K101" s="8">
        <v>44561</v>
      </c>
      <c r="L101" s="21"/>
    </row>
    <row r="102" spans="2:12" ht="30">
      <c r="B102" s="22">
        <v>98</v>
      </c>
      <c r="C102" s="120" t="s">
        <v>14</v>
      </c>
      <c r="D102" s="21" t="s">
        <v>285</v>
      </c>
      <c r="E102" s="8">
        <v>44256</v>
      </c>
      <c r="F102" s="8">
        <v>44256</v>
      </c>
      <c r="G102" s="101" t="s">
        <v>286</v>
      </c>
      <c r="H102" s="101" t="s">
        <v>287</v>
      </c>
      <c r="I102" s="21">
        <v>15129.93</v>
      </c>
      <c r="J102" s="101" t="s">
        <v>288</v>
      </c>
      <c r="K102" s="8">
        <v>44561</v>
      </c>
      <c r="L102" s="21"/>
    </row>
    <row r="103" spans="2:12" ht="30">
      <c r="B103" s="22">
        <v>99</v>
      </c>
      <c r="C103" s="120" t="s">
        <v>14</v>
      </c>
      <c r="D103" s="23" t="s">
        <v>292</v>
      </c>
      <c r="E103" s="8">
        <v>44272</v>
      </c>
      <c r="F103" s="8">
        <v>44272</v>
      </c>
      <c r="G103" s="102" t="s">
        <v>289</v>
      </c>
      <c r="H103" s="102" t="s">
        <v>290</v>
      </c>
      <c r="I103" s="21">
        <v>1200</v>
      </c>
      <c r="J103" s="102" t="s">
        <v>291</v>
      </c>
      <c r="K103" s="8">
        <v>44561</v>
      </c>
      <c r="L103" s="21"/>
    </row>
    <row r="104" spans="2:12" ht="30">
      <c r="B104" s="7">
        <v>100</v>
      </c>
      <c r="C104" s="120" t="s">
        <v>14</v>
      </c>
      <c r="D104" s="102">
        <v>569</v>
      </c>
      <c r="E104" s="8">
        <v>44271</v>
      </c>
      <c r="F104" s="8">
        <v>44271</v>
      </c>
      <c r="G104" s="102" t="s">
        <v>36</v>
      </c>
      <c r="H104" s="102" t="s">
        <v>106</v>
      </c>
      <c r="I104" s="102">
        <v>37920</v>
      </c>
      <c r="J104" s="102" t="s">
        <v>37</v>
      </c>
      <c r="K104" s="59">
        <v>44561</v>
      </c>
      <c r="L104" s="102"/>
    </row>
    <row r="105" spans="2:12" ht="30">
      <c r="B105" s="7">
        <v>101</v>
      </c>
      <c r="C105" s="120" t="s">
        <v>14</v>
      </c>
      <c r="D105" s="23" t="s">
        <v>293</v>
      </c>
      <c r="E105" s="8">
        <v>44272</v>
      </c>
      <c r="F105" s="8">
        <v>44272</v>
      </c>
      <c r="G105" s="103" t="s">
        <v>294</v>
      </c>
      <c r="H105" s="103" t="s">
        <v>295</v>
      </c>
      <c r="I105" s="103">
        <v>3500</v>
      </c>
      <c r="J105" s="103" t="s">
        <v>296</v>
      </c>
      <c r="K105" s="59">
        <v>44561</v>
      </c>
      <c r="L105" s="103"/>
    </row>
    <row r="106" spans="2:12" ht="30">
      <c r="B106" s="7">
        <v>102</v>
      </c>
      <c r="C106" s="120" t="s">
        <v>14</v>
      </c>
      <c r="D106" s="103" t="s">
        <v>299</v>
      </c>
      <c r="E106" s="8">
        <v>44273</v>
      </c>
      <c r="F106" s="8">
        <v>44273</v>
      </c>
      <c r="G106" s="103" t="s">
        <v>297</v>
      </c>
      <c r="H106" s="103" t="s">
        <v>300</v>
      </c>
      <c r="I106" s="103">
        <v>30122.81</v>
      </c>
      <c r="J106" s="103" t="s">
        <v>298</v>
      </c>
      <c r="K106" s="8">
        <v>44561</v>
      </c>
      <c r="L106" s="103"/>
    </row>
    <row r="107" spans="2:12" ht="30">
      <c r="B107" s="7">
        <v>103</v>
      </c>
      <c r="C107" s="120" t="s">
        <v>14</v>
      </c>
      <c r="D107" s="23" t="s">
        <v>301</v>
      </c>
      <c r="E107" s="8">
        <v>44272</v>
      </c>
      <c r="F107" s="8">
        <v>44272</v>
      </c>
      <c r="G107" s="103" t="s">
        <v>302</v>
      </c>
      <c r="H107" s="103" t="s">
        <v>120</v>
      </c>
      <c r="I107" s="103">
        <v>10312</v>
      </c>
      <c r="J107" s="103" t="s">
        <v>303</v>
      </c>
      <c r="K107" s="59">
        <v>44561</v>
      </c>
      <c r="L107" s="103"/>
    </row>
    <row r="108" spans="2:12" ht="30">
      <c r="B108" s="7">
        <v>104</v>
      </c>
      <c r="C108" s="120" t="s">
        <v>14</v>
      </c>
      <c r="D108" s="104">
        <v>643</v>
      </c>
      <c r="E108" s="8">
        <v>44278</v>
      </c>
      <c r="F108" s="8">
        <v>44278</v>
      </c>
      <c r="G108" s="104" t="s">
        <v>36</v>
      </c>
      <c r="H108" s="104" t="s">
        <v>304</v>
      </c>
      <c r="I108" s="104">
        <v>30000</v>
      </c>
      <c r="J108" s="104" t="s">
        <v>37</v>
      </c>
      <c r="K108" s="59">
        <v>44561</v>
      </c>
      <c r="L108" s="104"/>
    </row>
    <row r="109" spans="2:12" ht="45">
      <c r="B109" s="7">
        <v>105</v>
      </c>
      <c r="C109" s="120" t="s">
        <v>14</v>
      </c>
      <c r="D109" s="104">
        <v>644</v>
      </c>
      <c r="E109" s="8">
        <v>44278</v>
      </c>
      <c r="F109" s="8">
        <v>44278</v>
      </c>
      <c r="G109" s="104" t="s">
        <v>36</v>
      </c>
      <c r="H109" s="104" t="s">
        <v>305</v>
      </c>
      <c r="I109" s="104">
        <v>5350</v>
      </c>
      <c r="J109" s="104" t="s">
        <v>37</v>
      </c>
      <c r="K109" s="59">
        <v>44561</v>
      </c>
      <c r="L109" s="104"/>
    </row>
    <row r="110" spans="2:12" ht="30">
      <c r="B110" s="7">
        <v>106</v>
      </c>
      <c r="C110" s="120" t="s">
        <v>14</v>
      </c>
      <c r="D110" s="106">
        <v>50</v>
      </c>
      <c r="E110" s="8">
        <v>44277</v>
      </c>
      <c r="F110" s="8">
        <v>44278</v>
      </c>
      <c r="G110" s="8" t="s">
        <v>311</v>
      </c>
      <c r="H110" s="106" t="s">
        <v>312</v>
      </c>
      <c r="I110" s="106">
        <v>22333.5</v>
      </c>
      <c r="J110" s="8" t="s">
        <v>313</v>
      </c>
      <c r="K110" s="59">
        <v>44561</v>
      </c>
      <c r="L110" s="106"/>
    </row>
    <row r="111" spans="2:12" ht="45">
      <c r="B111" s="7">
        <v>107</v>
      </c>
      <c r="C111" s="120" t="s">
        <v>14</v>
      </c>
      <c r="D111" s="106">
        <v>7990</v>
      </c>
      <c r="E111" s="8">
        <v>44272</v>
      </c>
      <c r="F111" s="8">
        <v>44272</v>
      </c>
      <c r="G111" s="8" t="s">
        <v>314</v>
      </c>
      <c r="H111" s="106" t="s">
        <v>315</v>
      </c>
      <c r="I111" s="106">
        <v>21880</v>
      </c>
      <c r="J111" s="8" t="s">
        <v>316</v>
      </c>
      <c r="K111" s="59">
        <v>44561</v>
      </c>
      <c r="L111" s="106"/>
    </row>
    <row r="112" spans="2:12" ht="30">
      <c r="B112" s="7">
        <v>108</v>
      </c>
      <c r="C112" s="120" t="s">
        <v>14</v>
      </c>
      <c r="D112" s="106">
        <v>14</v>
      </c>
      <c r="E112" s="8">
        <v>44274</v>
      </c>
      <c r="F112" s="8">
        <v>44274</v>
      </c>
      <c r="G112" s="106" t="s">
        <v>99</v>
      </c>
      <c r="H112" s="106" t="s">
        <v>317</v>
      </c>
      <c r="I112" s="106">
        <v>2500</v>
      </c>
      <c r="J112" s="106" t="s">
        <v>101</v>
      </c>
      <c r="K112" s="8">
        <v>44561</v>
      </c>
      <c r="L112" s="106"/>
    </row>
    <row r="113" spans="2:12" ht="30">
      <c r="B113" s="32">
        <v>109</v>
      </c>
      <c r="C113" s="120" t="s">
        <v>14</v>
      </c>
      <c r="D113" s="108">
        <v>83</v>
      </c>
      <c r="E113" s="26">
        <v>44280</v>
      </c>
      <c r="F113" s="26">
        <v>44280</v>
      </c>
      <c r="G113" s="108" t="s">
        <v>34</v>
      </c>
      <c r="H113" s="108" t="s">
        <v>318</v>
      </c>
      <c r="I113" s="27">
        <v>62500</v>
      </c>
      <c r="J113" s="108" t="s">
        <v>35</v>
      </c>
      <c r="K113" s="8">
        <v>44561</v>
      </c>
      <c r="L113" s="27"/>
    </row>
    <row r="114" spans="2:12" ht="30">
      <c r="B114" s="32">
        <v>110</v>
      </c>
      <c r="C114" s="120" t="s">
        <v>14</v>
      </c>
      <c r="D114" s="108">
        <v>84</v>
      </c>
      <c r="E114" s="26">
        <v>44279</v>
      </c>
      <c r="F114" s="26">
        <v>44279</v>
      </c>
      <c r="G114" s="108" t="s">
        <v>34</v>
      </c>
      <c r="H114" s="108" t="s">
        <v>319</v>
      </c>
      <c r="I114" s="27">
        <v>25000</v>
      </c>
      <c r="J114" s="108" t="s">
        <v>35</v>
      </c>
      <c r="K114" s="8">
        <v>44561</v>
      </c>
      <c r="L114" s="27"/>
    </row>
    <row r="115" spans="2:12" ht="30">
      <c r="B115" s="32">
        <v>111</v>
      </c>
      <c r="C115" s="120" t="s">
        <v>14</v>
      </c>
      <c r="D115" s="108">
        <v>85</v>
      </c>
      <c r="E115" s="26">
        <v>44281</v>
      </c>
      <c r="F115" s="26">
        <v>44281</v>
      </c>
      <c r="G115" s="108" t="s">
        <v>34</v>
      </c>
      <c r="H115" s="108" t="s">
        <v>320</v>
      </c>
      <c r="I115" s="27">
        <v>86050</v>
      </c>
      <c r="J115" s="108" t="s">
        <v>35</v>
      </c>
      <c r="K115" s="8">
        <v>44561</v>
      </c>
      <c r="L115" s="27"/>
    </row>
    <row r="116" spans="2:12" ht="30">
      <c r="B116" s="32">
        <v>112</v>
      </c>
      <c r="C116" s="120" t="s">
        <v>14</v>
      </c>
      <c r="D116" s="108">
        <v>10</v>
      </c>
      <c r="E116" s="26">
        <v>44278</v>
      </c>
      <c r="F116" s="26">
        <v>44278</v>
      </c>
      <c r="G116" s="108" t="s">
        <v>321</v>
      </c>
      <c r="H116" s="108" t="s">
        <v>322</v>
      </c>
      <c r="I116" s="27">
        <v>98661.6</v>
      </c>
      <c r="J116" s="108" t="s">
        <v>323</v>
      </c>
      <c r="K116" s="8">
        <v>44561</v>
      </c>
      <c r="L116" s="27"/>
    </row>
    <row r="117" spans="2:12" ht="30">
      <c r="B117" s="32">
        <v>113</v>
      </c>
      <c r="C117" s="120" t="s">
        <v>14</v>
      </c>
      <c r="D117" s="108">
        <v>11</v>
      </c>
      <c r="E117" s="26">
        <v>44278</v>
      </c>
      <c r="F117" s="26">
        <v>44278</v>
      </c>
      <c r="G117" s="108" t="s">
        <v>121</v>
      </c>
      <c r="H117" s="108" t="s">
        <v>324</v>
      </c>
      <c r="I117" s="27">
        <v>46872</v>
      </c>
      <c r="J117" s="108" t="s">
        <v>166</v>
      </c>
      <c r="K117" s="8">
        <v>44561</v>
      </c>
      <c r="L117" s="27"/>
    </row>
    <row r="118" spans="2:12" ht="30">
      <c r="B118" s="7">
        <v>114</v>
      </c>
      <c r="C118" s="120" t="s">
        <v>14</v>
      </c>
      <c r="D118" s="110" t="s">
        <v>328</v>
      </c>
      <c r="E118" s="8">
        <v>44277</v>
      </c>
      <c r="F118" s="8">
        <v>44287</v>
      </c>
      <c r="G118" s="110" t="s">
        <v>325</v>
      </c>
      <c r="H118" s="110" t="s">
        <v>326</v>
      </c>
      <c r="I118" s="110">
        <v>60000</v>
      </c>
      <c r="J118" s="110" t="s">
        <v>327</v>
      </c>
      <c r="K118" s="8">
        <v>44377</v>
      </c>
      <c r="L118" s="110"/>
    </row>
    <row r="119" spans="2:12" ht="30">
      <c r="B119" s="32">
        <v>115</v>
      </c>
      <c r="C119" s="120" t="s">
        <v>14</v>
      </c>
      <c r="D119" s="23" t="s">
        <v>329</v>
      </c>
      <c r="E119" s="8">
        <v>44272</v>
      </c>
      <c r="F119" s="8">
        <v>44272</v>
      </c>
      <c r="G119" s="110" t="s">
        <v>102</v>
      </c>
      <c r="H119" s="110" t="s">
        <v>330</v>
      </c>
      <c r="I119" s="54">
        <v>490</v>
      </c>
      <c r="J119" s="110" t="s">
        <v>103</v>
      </c>
      <c r="K119" s="8">
        <v>44469</v>
      </c>
      <c r="L119" s="110"/>
    </row>
    <row r="120" spans="2:12" ht="30">
      <c r="B120" s="32">
        <v>116</v>
      </c>
      <c r="C120" s="120" t="s">
        <v>14</v>
      </c>
      <c r="D120" s="23" t="s">
        <v>331</v>
      </c>
      <c r="E120" s="8">
        <v>44280</v>
      </c>
      <c r="F120" s="8">
        <v>44280</v>
      </c>
      <c r="G120" s="110" t="s">
        <v>102</v>
      </c>
      <c r="H120" s="110" t="s">
        <v>332</v>
      </c>
      <c r="I120" s="54">
        <v>6540</v>
      </c>
      <c r="J120" s="110" t="s">
        <v>103</v>
      </c>
      <c r="K120" s="8">
        <v>44561</v>
      </c>
      <c r="L120" s="110"/>
    </row>
    <row r="121" spans="2:12" ht="30">
      <c r="B121" s="7">
        <v>117</v>
      </c>
      <c r="C121" s="120" t="s">
        <v>14</v>
      </c>
      <c r="D121" s="110">
        <v>13</v>
      </c>
      <c r="E121" s="8">
        <v>44281</v>
      </c>
      <c r="F121" s="8">
        <v>44281</v>
      </c>
      <c r="G121" s="110" t="s">
        <v>72</v>
      </c>
      <c r="H121" s="110" t="s">
        <v>333</v>
      </c>
      <c r="I121" s="110">
        <v>3560</v>
      </c>
      <c r="J121" s="110" t="s">
        <v>73</v>
      </c>
      <c r="K121" s="8">
        <v>44561</v>
      </c>
      <c r="L121" s="110"/>
    </row>
    <row r="122" spans="2:12" ht="30">
      <c r="B122" s="7">
        <v>118</v>
      </c>
      <c r="C122" s="120" t="s">
        <v>14</v>
      </c>
      <c r="D122" s="111">
        <v>708</v>
      </c>
      <c r="E122" s="8">
        <v>44284</v>
      </c>
      <c r="F122" s="8">
        <v>44284</v>
      </c>
      <c r="G122" s="111" t="s">
        <v>36</v>
      </c>
      <c r="H122" s="111" t="s">
        <v>334</v>
      </c>
      <c r="I122" s="111">
        <v>45000</v>
      </c>
      <c r="J122" s="111" t="s">
        <v>37</v>
      </c>
      <c r="K122" s="59">
        <v>44561</v>
      </c>
      <c r="L122" s="111"/>
    </row>
    <row r="123" spans="2:12" ht="30">
      <c r="B123" s="7">
        <v>119</v>
      </c>
      <c r="C123" s="120" t="s">
        <v>14</v>
      </c>
      <c r="D123" s="111">
        <v>723</v>
      </c>
      <c r="E123" s="8">
        <v>44285</v>
      </c>
      <c r="F123" s="8">
        <v>44285</v>
      </c>
      <c r="G123" s="111" t="s">
        <v>36</v>
      </c>
      <c r="H123" s="111" t="s">
        <v>335</v>
      </c>
      <c r="I123" s="111">
        <v>27417.599999999999</v>
      </c>
      <c r="J123" s="111" t="s">
        <v>37</v>
      </c>
      <c r="K123" s="59">
        <v>44561</v>
      </c>
      <c r="L123" s="111"/>
    </row>
    <row r="124" spans="2:12" ht="30">
      <c r="B124" s="7">
        <v>120</v>
      </c>
      <c r="C124" s="120" t="s">
        <v>14</v>
      </c>
      <c r="D124" s="111">
        <v>724</v>
      </c>
      <c r="E124" s="8">
        <v>44285</v>
      </c>
      <c r="F124" s="8">
        <v>44285</v>
      </c>
      <c r="G124" s="111" t="s">
        <v>36</v>
      </c>
      <c r="H124" s="111" t="s">
        <v>336</v>
      </c>
      <c r="I124" s="111">
        <v>76944</v>
      </c>
      <c r="J124" s="111" t="s">
        <v>37</v>
      </c>
      <c r="K124" s="59">
        <v>44561</v>
      </c>
      <c r="L124" s="111"/>
    </row>
    <row r="125" spans="2:12" ht="30">
      <c r="B125" s="7">
        <v>121</v>
      </c>
      <c r="C125" s="120" t="s">
        <v>14</v>
      </c>
      <c r="D125" s="111">
        <v>15</v>
      </c>
      <c r="E125" s="8">
        <v>44280</v>
      </c>
      <c r="F125" s="8">
        <v>44280</v>
      </c>
      <c r="G125" s="111" t="s">
        <v>99</v>
      </c>
      <c r="H125" s="111" t="s">
        <v>337</v>
      </c>
      <c r="I125" s="111">
        <v>500</v>
      </c>
      <c r="J125" s="111" t="s">
        <v>101</v>
      </c>
      <c r="K125" s="8">
        <v>44561</v>
      </c>
      <c r="L125" s="111"/>
    </row>
    <row r="126" spans="2:12" ht="30">
      <c r="B126" s="7">
        <v>122</v>
      </c>
      <c r="C126" s="120" t="s">
        <v>14</v>
      </c>
      <c r="D126" s="112">
        <v>16</v>
      </c>
      <c r="E126" s="8">
        <v>44284</v>
      </c>
      <c r="F126" s="8">
        <v>44284</v>
      </c>
      <c r="G126" s="112" t="s">
        <v>338</v>
      </c>
      <c r="H126" s="112" t="s">
        <v>339</v>
      </c>
      <c r="I126" s="112">
        <v>9630</v>
      </c>
      <c r="J126" s="112" t="s">
        <v>340</v>
      </c>
      <c r="K126" s="8">
        <v>44347</v>
      </c>
      <c r="L126" s="112"/>
    </row>
    <row r="127" spans="2:12" ht="30">
      <c r="B127" s="7">
        <v>123</v>
      </c>
      <c r="C127" s="120" t="s">
        <v>14</v>
      </c>
      <c r="D127" s="112" t="s">
        <v>118</v>
      </c>
      <c r="E127" s="26">
        <v>44281</v>
      </c>
      <c r="F127" s="26">
        <v>44281</v>
      </c>
      <c r="G127" s="112" t="s">
        <v>119</v>
      </c>
      <c r="H127" s="112" t="s">
        <v>342</v>
      </c>
      <c r="I127" s="112">
        <v>2203</v>
      </c>
      <c r="J127" s="112" t="s">
        <v>341</v>
      </c>
      <c r="K127" s="8">
        <v>44561</v>
      </c>
      <c r="L127" s="112"/>
    </row>
    <row r="128" spans="2:12" ht="30">
      <c r="B128" s="7">
        <v>124</v>
      </c>
      <c r="C128" s="120" t="s">
        <v>14</v>
      </c>
      <c r="D128" s="115" t="s">
        <v>343</v>
      </c>
      <c r="E128" s="26">
        <v>44286</v>
      </c>
      <c r="F128" s="26">
        <v>44286</v>
      </c>
      <c r="G128" s="115" t="s">
        <v>344</v>
      </c>
      <c r="H128" s="115" t="s">
        <v>345</v>
      </c>
      <c r="I128" s="115">
        <v>32370</v>
      </c>
      <c r="J128" s="115" t="s">
        <v>346</v>
      </c>
      <c r="K128" s="8">
        <v>44561</v>
      </c>
      <c r="L128" s="115"/>
    </row>
    <row r="129" spans="2:12" ht="30">
      <c r="B129" s="7">
        <v>125</v>
      </c>
      <c r="C129" s="120" t="s">
        <v>14</v>
      </c>
      <c r="D129" s="115" t="s">
        <v>347</v>
      </c>
      <c r="E129" s="26">
        <v>44286</v>
      </c>
      <c r="F129" s="26">
        <v>44286</v>
      </c>
      <c r="G129" s="115" t="s">
        <v>344</v>
      </c>
      <c r="H129" s="115" t="s">
        <v>348</v>
      </c>
      <c r="I129" s="115">
        <v>99360</v>
      </c>
      <c r="J129" s="115" t="s">
        <v>346</v>
      </c>
      <c r="K129" s="8">
        <v>44561</v>
      </c>
      <c r="L129" s="115"/>
    </row>
    <row r="130" spans="2:12" ht="30">
      <c r="B130" s="7">
        <v>126</v>
      </c>
      <c r="C130" s="120" t="s">
        <v>14</v>
      </c>
      <c r="D130" s="116">
        <v>456</v>
      </c>
      <c r="E130" s="26">
        <v>44286</v>
      </c>
      <c r="F130" s="26">
        <v>44286</v>
      </c>
      <c r="G130" s="116" t="s">
        <v>174</v>
      </c>
      <c r="H130" s="116" t="s">
        <v>175</v>
      </c>
      <c r="I130" s="116">
        <v>5800</v>
      </c>
      <c r="J130" s="116" t="s">
        <v>176</v>
      </c>
      <c r="K130" s="8">
        <v>44561</v>
      </c>
      <c r="L130" s="116"/>
    </row>
    <row r="131" spans="2:12" ht="45">
      <c r="B131" s="7">
        <v>127</v>
      </c>
      <c r="C131" s="120" t="s">
        <v>14</v>
      </c>
      <c r="D131" s="117">
        <v>262</v>
      </c>
      <c r="E131" s="26">
        <v>44279</v>
      </c>
      <c r="F131" s="26">
        <v>44279</v>
      </c>
      <c r="G131" s="117" t="s">
        <v>349</v>
      </c>
      <c r="H131" s="117" t="s">
        <v>350</v>
      </c>
      <c r="I131" s="117">
        <v>19900</v>
      </c>
      <c r="J131" s="117" t="s">
        <v>351</v>
      </c>
      <c r="K131" s="8">
        <v>44561</v>
      </c>
      <c r="L131" s="117"/>
    </row>
    <row r="132" spans="2:12" ht="30">
      <c r="B132" s="7">
        <v>128</v>
      </c>
      <c r="C132" s="120" t="s">
        <v>14</v>
      </c>
      <c r="D132" s="118" t="s">
        <v>354</v>
      </c>
      <c r="E132" s="8">
        <v>44276</v>
      </c>
      <c r="F132" s="8">
        <v>44276</v>
      </c>
      <c r="G132" s="118" t="s">
        <v>352</v>
      </c>
      <c r="H132" s="118" t="s">
        <v>353</v>
      </c>
      <c r="I132" s="118">
        <v>95000</v>
      </c>
      <c r="J132" s="118" t="s">
        <v>355</v>
      </c>
      <c r="K132" s="8">
        <v>44377</v>
      </c>
      <c r="L132" s="118"/>
    </row>
    <row r="133" spans="2:12" ht="45">
      <c r="B133" s="7">
        <v>129</v>
      </c>
      <c r="C133" s="121" t="s">
        <v>14</v>
      </c>
      <c r="D133" s="121" t="s">
        <v>356</v>
      </c>
      <c r="E133" s="8">
        <v>44274</v>
      </c>
      <c r="F133" s="8">
        <v>44274</v>
      </c>
      <c r="G133" s="121" t="s">
        <v>70</v>
      </c>
      <c r="H133" s="121" t="s">
        <v>357</v>
      </c>
      <c r="I133" s="121">
        <v>1950</v>
      </c>
      <c r="J133" s="121" t="s">
        <v>32</v>
      </c>
      <c r="K133" s="8">
        <v>44561</v>
      </c>
      <c r="L133" s="121"/>
    </row>
    <row r="134" spans="2:12" ht="30">
      <c r="B134" s="7">
        <v>130</v>
      </c>
      <c r="C134" s="120" t="s">
        <v>14</v>
      </c>
      <c r="D134" s="119">
        <v>17002468</v>
      </c>
      <c r="E134" s="8">
        <v>44286</v>
      </c>
      <c r="F134" s="8">
        <v>44286</v>
      </c>
      <c r="G134" s="121" t="s">
        <v>92</v>
      </c>
      <c r="H134" s="121" t="s">
        <v>358</v>
      </c>
      <c r="I134" s="119">
        <v>8507.4</v>
      </c>
      <c r="J134" s="121" t="s">
        <v>94</v>
      </c>
      <c r="K134" s="8">
        <v>44561</v>
      </c>
      <c r="L134" s="119"/>
    </row>
    <row r="135" spans="2:12" ht="45">
      <c r="B135" s="92"/>
      <c r="C135" s="68" t="s">
        <v>359</v>
      </c>
      <c r="D135" s="92"/>
      <c r="E135" s="92"/>
      <c r="F135" s="92"/>
      <c r="G135" s="92"/>
      <c r="H135" s="92"/>
      <c r="I135" s="92">
        <f>SUM(I84:I134)</f>
        <v>1725397.8400000003</v>
      </c>
      <c r="J135" s="92"/>
      <c r="K135" s="92"/>
      <c r="L135" s="92"/>
    </row>
  </sheetData>
  <mergeCells count="13">
    <mergeCell ref="I3:I4"/>
    <mergeCell ref="K3:L3"/>
    <mergeCell ref="A1:L1"/>
    <mergeCell ref="A2:E2"/>
    <mergeCell ref="F2:G2"/>
    <mergeCell ref="H2:I2"/>
    <mergeCell ref="A3:A4"/>
    <mergeCell ref="D3:D4"/>
    <mergeCell ref="E3:E4"/>
    <mergeCell ref="F3:F4"/>
    <mergeCell ref="G3:G4"/>
    <mergeCell ref="H3:H4"/>
    <mergeCell ref="B3:B4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J22" sqref="J22"/>
    </sheetView>
  </sheetViews>
  <sheetFormatPr defaultRowHeight="15"/>
  <cols>
    <col min="2" max="2" width="16.28515625" customWidth="1"/>
    <col min="4" max="4" width="13.7109375" customWidth="1"/>
    <col min="5" max="5" width="14.42578125" customWidth="1"/>
    <col min="6" max="6" width="22.140625" customWidth="1"/>
    <col min="7" max="7" width="25.5703125" customWidth="1"/>
    <col min="8" max="8" width="15.140625" customWidth="1"/>
    <col min="9" max="9" width="15.85546875" customWidth="1"/>
    <col min="10" max="10" width="18.42578125" customWidth="1"/>
    <col min="11" max="11" width="11.85546875" customWidth="1"/>
    <col min="12" max="12" width="14.5703125" customWidth="1"/>
    <col min="13" max="13" width="20.85546875" customWidth="1"/>
  </cols>
  <sheetData>
    <row r="1" spans="1:13" ht="54" customHeight="1">
      <c r="A1" s="141" t="s">
        <v>54</v>
      </c>
      <c r="B1" s="141"/>
      <c r="C1" s="141"/>
      <c r="D1" s="141"/>
      <c r="E1" s="141"/>
      <c r="F1" s="141"/>
      <c r="G1" s="141"/>
      <c r="H1" s="141"/>
      <c r="I1" s="141"/>
      <c r="J1" s="141"/>
      <c r="K1" s="7" t="s">
        <v>15</v>
      </c>
      <c r="L1" s="39" t="s">
        <v>16</v>
      </c>
      <c r="M1" s="25"/>
    </row>
    <row r="2" spans="1:13" ht="18.75">
      <c r="A2" s="142" t="s">
        <v>0</v>
      </c>
      <c r="B2" s="142"/>
      <c r="C2" s="142"/>
      <c r="D2" s="142"/>
      <c r="E2" s="143" t="s">
        <v>1</v>
      </c>
      <c r="F2" s="143"/>
      <c r="G2" s="144" t="s">
        <v>2</v>
      </c>
      <c r="H2" s="145"/>
      <c r="I2" s="10"/>
      <c r="J2" s="10"/>
      <c r="K2" s="9"/>
      <c r="L2" s="9"/>
      <c r="M2" s="25"/>
    </row>
    <row r="3" spans="1:13" ht="64.5" customHeight="1">
      <c r="A3" s="146" t="s">
        <v>3</v>
      </c>
      <c r="B3" s="11"/>
      <c r="C3" s="140" t="s">
        <v>4</v>
      </c>
      <c r="D3" s="140" t="s">
        <v>5</v>
      </c>
      <c r="E3" s="140" t="s">
        <v>6</v>
      </c>
      <c r="F3" s="148" t="s">
        <v>7</v>
      </c>
      <c r="G3" s="140" t="s">
        <v>8</v>
      </c>
      <c r="H3" s="140" t="s">
        <v>9</v>
      </c>
      <c r="I3" s="12" t="s">
        <v>10</v>
      </c>
      <c r="J3" s="12" t="s">
        <v>11</v>
      </c>
      <c r="K3" s="13"/>
      <c r="L3" s="13"/>
      <c r="M3" s="34" t="s">
        <v>38</v>
      </c>
    </row>
    <row r="4" spans="1:13" ht="50.25" customHeight="1">
      <c r="A4" s="140"/>
      <c r="B4" s="12"/>
      <c r="C4" s="140"/>
      <c r="D4" s="140"/>
      <c r="E4" s="147"/>
      <c r="F4" s="140"/>
      <c r="G4" s="140"/>
      <c r="H4" s="140"/>
      <c r="I4" s="12"/>
      <c r="J4" s="24" t="s">
        <v>12</v>
      </c>
      <c r="K4" s="13"/>
      <c r="L4" s="13"/>
      <c r="M4" s="35"/>
    </row>
    <row r="5" spans="1:13" ht="73.5" customHeight="1">
      <c r="A5" s="14">
        <v>1</v>
      </c>
      <c r="B5" s="15" t="s">
        <v>17</v>
      </c>
      <c r="C5" s="16">
        <v>390618</v>
      </c>
      <c r="D5" s="17">
        <v>44232</v>
      </c>
      <c r="E5" s="17">
        <v>44232</v>
      </c>
      <c r="F5" s="16" t="s">
        <v>160</v>
      </c>
      <c r="G5" s="16" t="s">
        <v>161</v>
      </c>
      <c r="H5" s="16">
        <v>281000</v>
      </c>
      <c r="I5" s="16" t="s">
        <v>162</v>
      </c>
      <c r="J5" s="17">
        <v>44561</v>
      </c>
      <c r="K5" s="15">
        <v>300000</v>
      </c>
      <c r="L5" s="40">
        <v>19000</v>
      </c>
      <c r="M5" s="36" t="s">
        <v>163</v>
      </c>
    </row>
    <row r="6" spans="1:13" ht="78" customHeight="1">
      <c r="A6" s="14">
        <v>2</v>
      </c>
      <c r="B6" s="15" t="s">
        <v>17</v>
      </c>
      <c r="C6" s="16">
        <v>391618</v>
      </c>
      <c r="D6" s="17">
        <v>44251</v>
      </c>
      <c r="E6" s="17">
        <v>44256</v>
      </c>
      <c r="F6" s="84" t="s">
        <v>218</v>
      </c>
      <c r="G6" s="84" t="s">
        <v>219</v>
      </c>
      <c r="H6" s="16">
        <v>680000</v>
      </c>
      <c r="I6" s="16" t="s">
        <v>220</v>
      </c>
      <c r="J6" s="17">
        <v>44561</v>
      </c>
      <c r="K6" s="15">
        <v>860000</v>
      </c>
      <c r="L6" s="40">
        <v>180000</v>
      </c>
      <c r="M6" s="36" t="s">
        <v>221</v>
      </c>
    </row>
    <row r="7" spans="1:13" ht="15.75">
      <c r="A7" s="18"/>
      <c r="B7" s="18"/>
      <c r="C7" s="18"/>
      <c r="D7" s="18"/>
      <c r="E7" s="18"/>
      <c r="F7" s="18"/>
      <c r="G7" s="18"/>
      <c r="H7" s="19">
        <f>SUM(H5:H6)</f>
        <v>961000</v>
      </c>
      <c r="I7" s="18"/>
      <c r="J7" s="18"/>
      <c r="K7" s="20">
        <f>SUM(K5:K6)</f>
        <v>1160000</v>
      </c>
      <c r="L7" s="20">
        <f>SUM(L5:L6)</f>
        <v>199000</v>
      </c>
      <c r="M7" s="37"/>
    </row>
    <row r="8" spans="1:13" ht="63">
      <c r="A8" s="14">
        <v>1</v>
      </c>
      <c r="B8" s="15" t="s">
        <v>17</v>
      </c>
      <c r="C8" s="16">
        <v>392261</v>
      </c>
      <c r="D8" s="17">
        <v>44257</v>
      </c>
      <c r="E8" s="17">
        <v>44257</v>
      </c>
      <c r="F8" s="84" t="s">
        <v>250</v>
      </c>
      <c r="G8" s="84" t="s">
        <v>249</v>
      </c>
      <c r="H8" s="16">
        <v>192800</v>
      </c>
      <c r="I8" s="16" t="s">
        <v>251</v>
      </c>
      <c r="J8" s="17">
        <v>44561</v>
      </c>
      <c r="K8" s="15">
        <v>237000</v>
      </c>
      <c r="L8" s="40">
        <v>44200</v>
      </c>
      <c r="M8" s="36" t="s">
        <v>252</v>
      </c>
    </row>
    <row r="9" spans="1:13" ht="75">
      <c r="A9" s="14">
        <v>2</v>
      </c>
      <c r="B9" s="15" t="s">
        <v>17</v>
      </c>
      <c r="C9" s="105">
        <v>4</v>
      </c>
      <c r="D9" s="8">
        <v>44281</v>
      </c>
      <c r="E9" s="8">
        <v>44281</v>
      </c>
      <c r="F9" s="107" t="s">
        <v>306</v>
      </c>
      <c r="G9" s="107" t="s">
        <v>307</v>
      </c>
      <c r="H9" s="105">
        <v>1743745</v>
      </c>
      <c r="I9" s="105" t="s">
        <v>32</v>
      </c>
      <c r="J9" s="17">
        <v>44561</v>
      </c>
      <c r="K9" s="7">
        <v>1816000</v>
      </c>
      <c r="L9" s="105">
        <v>72255</v>
      </c>
      <c r="M9" s="35" t="s">
        <v>308</v>
      </c>
    </row>
    <row r="10" spans="1:13" ht="31.5">
      <c r="A10" s="14">
        <v>3</v>
      </c>
      <c r="B10" s="15" t="s">
        <v>17</v>
      </c>
      <c r="C10" s="105">
        <v>5</v>
      </c>
      <c r="D10" s="8">
        <v>44281</v>
      </c>
      <c r="E10" s="8">
        <v>44281</v>
      </c>
      <c r="F10" s="105" t="s">
        <v>34</v>
      </c>
      <c r="G10" s="107" t="s">
        <v>309</v>
      </c>
      <c r="H10" s="105">
        <v>1516110</v>
      </c>
      <c r="I10" s="105"/>
      <c r="J10" s="17">
        <v>44561</v>
      </c>
      <c r="K10" s="7">
        <v>1729000</v>
      </c>
      <c r="L10" s="105">
        <v>212890</v>
      </c>
      <c r="M10" s="35" t="s">
        <v>310</v>
      </c>
    </row>
    <row r="11" spans="1:13">
      <c r="A11" s="109"/>
      <c r="B11" s="109"/>
      <c r="C11" s="109"/>
      <c r="D11" s="109"/>
      <c r="E11" s="109"/>
      <c r="F11" s="109"/>
      <c r="G11" s="109"/>
      <c r="H11" s="109">
        <f>SUM(H8:H10)</f>
        <v>3452655</v>
      </c>
      <c r="I11" s="109"/>
      <c r="J11" s="109"/>
      <c r="K11" s="109">
        <f>SUM(K8:K10)</f>
        <v>3782000</v>
      </c>
      <c r="L11" s="109">
        <f>SUM(L8:L10)</f>
        <v>329345</v>
      </c>
      <c r="M11" s="109"/>
    </row>
    <row r="14" spans="1:13" ht="15.75">
      <c r="H14" s="114"/>
      <c r="I14" s="113"/>
      <c r="J14" s="113"/>
      <c r="K14" s="113"/>
      <c r="L14" s="113"/>
      <c r="M14" s="113"/>
    </row>
    <row r="15" spans="1:13">
      <c r="H15" s="113"/>
      <c r="I15" s="113"/>
      <c r="J15" s="113"/>
      <c r="K15" s="113"/>
      <c r="L15" s="113"/>
      <c r="M15" s="113"/>
    </row>
    <row r="16" spans="1:13">
      <c r="H16" s="113"/>
      <c r="I16" s="113"/>
      <c r="J16" s="113"/>
      <c r="K16" s="113"/>
      <c r="L16" s="113"/>
      <c r="M16" s="113"/>
    </row>
    <row r="17" spans="8:13">
      <c r="H17" s="113"/>
      <c r="I17" s="113"/>
      <c r="J17" s="113"/>
      <c r="K17" s="113"/>
      <c r="L17" s="113"/>
      <c r="M17" s="113"/>
    </row>
    <row r="18" spans="8:13">
      <c r="H18" s="113"/>
      <c r="I18" s="113"/>
      <c r="J18" s="113"/>
      <c r="K18" s="113"/>
      <c r="L18" s="113"/>
      <c r="M18" s="113"/>
    </row>
    <row r="19" spans="8:13">
      <c r="H19" s="113"/>
      <c r="I19" s="113"/>
      <c r="J19" s="113"/>
      <c r="K19" s="113"/>
      <c r="L19" s="113"/>
      <c r="M19" s="113"/>
    </row>
    <row r="20" spans="8:13">
      <c r="H20" s="113"/>
      <c r="I20" s="113"/>
      <c r="J20" s="113"/>
      <c r="K20" s="113"/>
      <c r="L20" s="113"/>
      <c r="M20" s="113"/>
    </row>
    <row r="21" spans="8:13">
      <c r="H21" s="113"/>
      <c r="I21" s="113"/>
      <c r="J21" s="113"/>
      <c r="K21" s="113"/>
      <c r="L21" s="113"/>
      <c r="M21" s="113"/>
    </row>
  </sheetData>
  <mergeCells count="11">
    <mergeCell ref="H3:H4"/>
    <mergeCell ref="A1:J1"/>
    <mergeCell ref="A2:D2"/>
    <mergeCell ref="E2:F2"/>
    <mergeCell ref="G2:H2"/>
    <mergeCell ref="A3:A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scale="46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topLeftCell="A13" workbookViewId="0">
      <selection activeCell="H4" sqref="H4:H19"/>
    </sheetView>
  </sheetViews>
  <sheetFormatPr defaultRowHeight="15"/>
  <cols>
    <col min="4" max="4" width="13.5703125" customWidth="1"/>
    <col min="5" max="5" width="14.28515625" customWidth="1"/>
    <col min="6" max="6" width="19.42578125" customWidth="1"/>
    <col min="7" max="7" width="15.7109375" customWidth="1"/>
    <col min="8" max="8" width="12.42578125" customWidth="1"/>
    <col min="9" max="9" width="14.42578125" customWidth="1"/>
    <col min="10" max="10" width="16.85546875" customWidth="1"/>
  </cols>
  <sheetData>
    <row r="2" spans="1:11">
      <c r="F2" t="s">
        <v>49</v>
      </c>
    </row>
    <row r="4" spans="1:11" ht="30">
      <c r="A4" s="32">
        <v>358</v>
      </c>
      <c r="B4" s="28" t="s">
        <v>14</v>
      </c>
      <c r="C4" s="30">
        <v>241</v>
      </c>
      <c r="D4" s="29">
        <v>44103</v>
      </c>
      <c r="E4" s="29">
        <v>44103</v>
      </c>
      <c r="F4" s="30" t="s">
        <v>36</v>
      </c>
      <c r="G4" s="30" t="s">
        <v>39</v>
      </c>
      <c r="H4" s="31">
        <v>28840</v>
      </c>
      <c r="I4" s="30" t="s">
        <v>37</v>
      </c>
      <c r="J4" s="33">
        <v>44196</v>
      </c>
      <c r="K4" s="31"/>
    </row>
    <row r="5" spans="1:11" ht="30">
      <c r="A5" s="32">
        <v>359</v>
      </c>
      <c r="B5" s="28" t="s">
        <v>14</v>
      </c>
      <c r="C5" s="30">
        <v>237</v>
      </c>
      <c r="D5" s="29">
        <v>44103</v>
      </c>
      <c r="E5" s="29">
        <v>44103</v>
      </c>
      <c r="F5" s="30" t="s">
        <v>36</v>
      </c>
      <c r="G5" s="30" t="s">
        <v>41</v>
      </c>
      <c r="H5" s="31">
        <v>97776</v>
      </c>
      <c r="I5" s="30" t="s">
        <v>37</v>
      </c>
      <c r="J5" s="33">
        <v>44196</v>
      </c>
      <c r="K5" s="31"/>
    </row>
    <row r="6" spans="1:11" ht="30">
      <c r="A6" s="32">
        <v>360</v>
      </c>
      <c r="B6" s="28" t="s">
        <v>14</v>
      </c>
      <c r="C6" s="30">
        <v>240</v>
      </c>
      <c r="D6" s="29">
        <v>44103</v>
      </c>
      <c r="E6" s="29">
        <v>44103</v>
      </c>
      <c r="F6" s="30" t="s">
        <v>36</v>
      </c>
      <c r="G6" s="30" t="s">
        <v>42</v>
      </c>
      <c r="H6" s="31">
        <v>88200</v>
      </c>
      <c r="I6" s="30" t="s">
        <v>37</v>
      </c>
      <c r="J6" s="33">
        <v>44196</v>
      </c>
      <c r="K6" s="31"/>
    </row>
    <row r="7" spans="1:11" ht="30">
      <c r="A7" s="32">
        <v>360</v>
      </c>
      <c r="B7" s="28" t="s">
        <v>14</v>
      </c>
      <c r="C7" s="30">
        <v>239</v>
      </c>
      <c r="D7" s="29">
        <v>44103</v>
      </c>
      <c r="E7" s="29">
        <v>44103</v>
      </c>
      <c r="F7" s="30" t="s">
        <v>36</v>
      </c>
      <c r="G7" s="30" t="s">
        <v>43</v>
      </c>
      <c r="H7" s="31">
        <v>99232</v>
      </c>
      <c r="I7" s="30" t="s">
        <v>37</v>
      </c>
      <c r="J7" s="33">
        <v>44196</v>
      </c>
      <c r="K7" s="31"/>
    </row>
    <row r="8" spans="1:11" ht="30">
      <c r="A8" s="32">
        <v>362</v>
      </c>
      <c r="B8" s="28" t="s">
        <v>14</v>
      </c>
      <c r="C8" s="30">
        <v>238</v>
      </c>
      <c r="D8" s="29">
        <v>44103</v>
      </c>
      <c r="E8" s="29">
        <v>44103</v>
      </c>
      <c r="F8" s="30" t="s">
        <v>36</v>
      </c>
      <c r="G8" s="30" t="s">
        <v>44</v>
      </c>
      <c r="H8" s="31">
        <v>95200</v>
      </c>
      <c r="I8" s="30" t="s">
        <v>37</v>
      </c>
      <c r="J8" s="33">
        <v>44196</v>
      </c>
      <c r="K8" s="31"/>
    </row>
    <row r="9" spans="1:11" ht="45">
      <c r="A9" s="32">
        <v>364</v>
      </c>
      <c r="B9" s="28" t="s">
        <v>14</v>
      </c>
      <c r="C9" s="38">
        <v>244</v>
      </c>
      <c r="D9" s="29">
        <v>44103</v>
      </c>
      <c r="E9" s="29">
        <v>44103</v>
      </c>
      <c r="F9" s="38" t="s">
        <v>31</v>
      </c>
      <c r="G9" s="38" t="s">
        <v>40</v>
      </c>
      <c r="H9" s="27">
        <v>70000</v>
      </c>
      <c r="I9" s="38" t="s">
        <v>30</v>
      </c>
      <c r="J9" s="26">
        <v>44135</v>
      </c>
      <c r="K9" s="27"/>
    </row>
    <row r="10" spans="1:11" ht="30">
      <c r="A10" s="32">
        <v>366</v>
      </c>
      <c r="B10" s="28" t="s">
        <v>14</v>
      </c>
      <c r="C10" s="30">
        <v>236</v>
      </c>
      <c r="D10" s="29">
        <v>44103</v>
      </c>
      <c r="E10" s="29">
        <v>44103</v>
      </c>
      <c r="F10" s="30" t="s">
        <v>36</v>
      </c>
      <c r="G10" s="30" t="s">
        <v>44</v>
      </c>
      <c r="H10" s="31">
        <v>87360</v>
      </c>
      <c r="I10" s="30" t="s">
        <v>37</v>
      </c>
      <c r="J10" s="33">
        <v>44196</v>
      </c>
      <c r="K10" s="31"/>
    </row>
    <row r="11" spans="1:11" ht="30">
      <c r="A11" s="32">
        <v>367</v>
      </c>
      <c r="B11" s="28" t="s">
        <v>14</v>
      </c>
      <c r="C11" s="30">
        <v>159</v>
      </c>
      <c r="D11" s="29">
        <v>44103</v>
      </c>
      <c r="E11" s="29">
        <v>44103</v>
      </c>
      <c r="F11" s="30" t="s">
        <v>24</v>
      </c>
      <c r="G11" s="30" t="s">
        <v>45</v>
      </c>
      <c r="H11" s="31">
        <v>99994</v>
      </c>
      <c r="I11" s="30" t="s">
        <v>25</v>
      </c>
      <c r="J11" s="29">
        <v>44196</v>
      </c>
      <c r="K11" s="31"/>
    </row>
    <row r="12" spans="1:11" ht="45">
      <c r="A12" s="32">
        <v>368</v>
      </c>
      <c r="B12" s="28" t="s">
        <v>14</v>
      </c>
      <c r="C12" s="41">
        <v>271</v>
      </c>
      <c r="D12" s="26">
        <v>44104</v>
      </c>
      <c r="E12" s="26">
        <v>44104</v>
      </c>
      <c r="F12" s="41" t="s">
        <v>34</v>
      </c>
      <c r="G12" s="41" t="s">
        <v>46</v>
      </c>
      <c r="H12" s="27">
        <v>97500</v>
      </c>
      <c r="I12" s="41" t="s">
        <v>35</v>
      </c>
      <c r="J12" s="26">
        <v>44196</v>
      </c>
      <c r="K12" s="27"/>
    </row>
    <row r="13" spans="1:11" ht="45">
      <c r="A13" s="32">
        <v>369</v>
      </c>
      <c r="B13" s="28" t="s">
        <v>14</v>
      </c>
      <c r="C13" s="41">
        <v>270</v>
      </c>
      <c r="D13" s="8">
        <v>44102</v>
      </c>
      <c r="E13" s="8">
        <v>44102</v>
      </c>
      <c r="F13" s="41" t="s">
        <v>34</v>
      </c>
      <c r="G13" s="41" t="s">
        <v>46</v>
      </c>
      <c r="H13" s="27">
        <v>97500</v>
      </c>
      <c r="I13" s="41" t="s">
        <v>35</v>
      </c>
      <c r="J13" s="26">
        <v>44196</v>
      </c>
      <c r="K13" s="27"/>
    </row>
    <row r="14" spans="1:11" ht="30">
      <c r="A14" s="32">
        <v>370</v>
      </c>
      <c r="B14" s="28" t="s">
        <v>14</v>
      </c>
      <c r="C14" s="30">
        <v>248</v>
      </c>
      <c r="D14" s="26">
        <v>44104</v>
      </c>
      <c r="E14" s="26">
        <v>44104</v>
      </c>
      <c r="F14" s="30" t="s">
        <v>36</v>
      </c>
      <c r="G14" s="30" t="s">
        <v>47</v>
      </c>
      <c r="H14" s="31">
        <v>99000</v>
      </c>
      <c r="I14" s="30" t="s">
        <v>37</v>
      </c>
      <c r="J14" s="33">
        <v>44196</v>
      </c>
      <c r="K14" s="31"/>
    </row>
    <row r="15" spans="1:11" ht="30">
      <c r="A15" s="32">
        <v>371</v>
      </c>
      <c r="B15" s="28" t="s">
        <v>14</v>
      </c>
      <c r="C15" s="30">
        <v>249</v>
      </c>
      <c r="D15" s="26">
        <v>44104</v>
      </c>
      <c r="E15" s="26">
        <v>44104</v>
      </c>
      <c r="F15" s="30" t="s">
        <v>36</v>
      </c>
      <c r="G15" s="30" t="s">
        <v>48</v>
      </c>
      <c r="H15" s="31">
        <v>99900</v>
      </c>
      <c r="I15" s="30" t="s">
        <v>37</v>
      </c>
      <c r="J15" s="33">
        <v>44196</v>
      </c>
      <c r="K15" s="31"/>
    </row>
    <row r="16" spans="1:11" ht="30">
      <c r="A16" s="32">
        <v>372</v>
      </c>
      <c r="B16" s="28" t="s">
        <v>14</v>
      </c>
      <c r="C16" s="30">
        <v>40</v>
      </c>
      <c r="D16" s="8">
        <v>44102</v>
      </c>
      <c r="E16" s="8">
        <v>44102</v>
      </c>
      <c r="F16" s="30" t="s">
        <v>28</v>
      </c>
      <c r="G16" s="30" t="s">
        <v>29</v>
      </c>
      <c r="H16" s="31">
        <v>49020</v>
      </c>
      <c r="I16" s="30" t="s">
        <v>37</v>
      </c>
      <c r="J16" s="33">
        <v>44196</v>
      </c>
      <c r="K16" s="31"/>
    </row>
    <row r="17" spans="1:11" ht="45">
      <c r="A17" s="32">
        <v>306</v>
      </c>
      <c r="B17" s="28" t="s">
        <v>14</v>
      </c>
      <c r="C17" s="42">
        <v>300</v>
      </c>
      <c r="D17" s="26">
        <v>44119</v>
      </c>
      <c r="E17" s="26">
        <v>44119</v>
      </c>
      <c r="F17" s="42" t="s">
        <v>34</v>
      </c>
      <c r="G17" s="42" t="s">
        <v>50</v>
      </c>
      <c r="H17" s="27">
        <v>702220</v>
      </c>
      <c r="I17" s="42" t="s">
        <v>35</v>
      </c>
      <c r="J17" s="26">
        <v>44196</v>
      </c>
      <c r="K17" s="27"/>
    </row>
    <row r="18" spans="1:11" ht="60">
      <c r="A18" s="32">
        <v>307</v>
      </c>
      <c r="B18" s="28" t="s">
        <v>14</v>
      </c>
      <c r="C18" s="42">
        <v>301</v>
      </c>
      <c r="D18" s="26">
        <v>44119</v>
      </c>
      <c r="E18" s="26">
        <v>44119</v>
      </c>
      <c r="F18" s="42" t="s">
        <v>34</v>
      </c>
      <c r="G18" s="42" t="s">
        <v>51</v>
      </c>
      <c r="H18" s="27">
        <v>543500</v>
      </c>
      <c r="I18" s="42" t="s">
        <v>35</v>
      </c>
      <c r="J18" s="26">
        <v>44196</v>
      </c>
      <c r="K18" s="27"/>
    </row>
    <row r="19" spans="1:11">
      <c r="H19">
        <f>SUM(H4:H18)</f>
        <v>2355242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2021-04-02T12:03:39Z</dcterms:modified>
</cp:coreProperties>
</file>