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28" i="1"/>
  <c r="K27" i="2"/>
  <c r="H27"/>
  <c r="L25"/>
  <c r="K25"/>
  <c r="H25"/>
  <c r="L22"/>
  <c r="K22"/>
  <c r="H22"/>
  <c r="I284" i="1"/>
  <c r="H18" i="2"/>
  <c r="I232" i="1"/>
  <c r="L18" i="2"/>
  <c r="K18"/>
  <c r="I199" i="1"/>
  <c r="I173"/>
  <c r="I137"/>
  <c r="K11" i="2"/>
  <c r="K7"/>
  <c r="L11"/>
  <c r="H11"/>
  <c r="I84" i="1"/>
  <c r="L7" i="2"/>
  <c r="H7"/>
  <c r="I45" i="1"/>
</calcChain>
</file>

<file path=xl/sharedStrings.xml><?xml version="1.0" encoding="utf-8"?>
<sst xmlns="http://schemas.openxmlformats.org/spreadsheetml/2006/main" count="1522" uniqueCount="664">
  <si>
    <t>ГАУЗ СК "ГСП" - Заказчика</t>
  </si>
  <si>
    <t>ГАУЗ СК "ГСП" - Исполнитель</t>
  </si>
  <si>
    <t>Исполнение - договор закрыт</t>
  </si>
  <si>
    <t>п/п №/  № И;З</t>
  </si>
  <si>
    <t>№ договора</t>
  </si>
  <si>
    <t>дата заключения</t>
  </si>
  <si>
    <t>Вступает в силу</t>
  </si>
  <si>
    <t>Наименование поставщика</t>
  </si>
  <si>
    <t>Предмет договора</t>
  </si>
  <si>
    <t>Сумма</t>
  </si>
  <si>
    <t xml:space="preserve">ФИО Директора      </t>
  </si>
  <si>
    <t>Исполнение</t>
  </si>
  <si>
    <t>Дата</t>
  </si>
  <si>
    <t>Сумма по факту</t>
  </si>
  <si>
    <t>прямая закупка</t>
  </si>
  <si>
    <t>НАЧАЛЬНАЯ ЦЕНА</t>
  </si>
  <si>
    <t>экономия</t>
  </si>
  <si>
    <t>запрос котировок</t>
  </si>
  <si>
    <t>284-00</t>
  </si>
  <si>
    <t>ГУП СК "Теплосеть"</t>
  </si>
  <si>
    <t>теплоснабжение</t>
  </si>
  <si>
    <t>Томашев В.В.</t>
  </si>
  <si>
    <t>ГУП СК "Ставрополькрайводоканал"</t>
  </si>
  <si>
    <t>холодное водоснабжение водоотведение"</t>
  </si>
  <si>
    <t>ИП Дьяков А.В.</t>
  </si>
  <si>
    <t>Дьяков А.В.</t>
  </si>
  <si>
    <t>Рыжков С.Ю.</t>
  </si>
  <si>
    <t>ООО "Ставропольмедторг-2000"</t>
  </si>
  <si>
    <t>Зарипов Р.К.</t>
  </si>
  <si>
    <t>Литвиненко Юрий Анатольевич</t>
  </si>
  <si>
    <t>ООО "Статус-СТ"</t>
  </si>
  <si>
    <t>Самойленко Е.Ю.</t>
  </si>
  <si>
    <t>ИП Тебякин П.В.</t>
  </si>
  <si>
    <t>Тебякин П.В.</t>
  </si>
  <si>
    <t>заявки</t>
  </si>
  <si>
    <t>1/1</t>
  </si>
  <si>
    <t>1С: Предприятие…</t>
  </si>
  <si>
    <t>Реестр договоров ГАУЗ СК "Георгиевская стоматологическая поликлиника" на 2021г.</t>
  </si>
  <si>
    <t>ООО "Единство "</t>
  </si>
  <si>
    <t>медикаменты</t>
  </si>
  <si>
    <t>Давитян А. Ю.</t>
  </si>
  <si>
    <t>ООО "Опт сервис"</t>
  </si>
  <si>
    <t>хоз товары</t>
  </si>
  <si>
    <t>Калашников А.А.</t>
  </si>
  <si>
    <t xml:space="preserve">полотенца бумажные </t>
  </si>
  <si>
    <t>вода</t>
  </si>
  <si>
    <t>ИП Бесчасная Л.В.</t>
  </si>
  <si>
    <t>Маска медицинская</t>
  </si>
  <si>
    <t>Бесчасная Л.В.</t>
  </si>
  <si>
    <t>ГУП СК "Ставропольфармация"</t>
  </si>
  <si>
    <t>закись азота</t>
  </si>
  <si>
    <t>Замчалкин Геннадий Николаевич</t>
  </si>
  <si>
    <t>20-1/Г</t>
  </si>
  <si>
    <t>ООО "Медицинская  стоматологическая компания"</t>
  </si>
  <si>
    <t>Роторная группа для наконечников</t>
  </si>
  <si>
    <t>ИП Бузо Дмитрий Владимирович</t>
  </si>
  <si>
    <t>Бузо Дмитрий Владимирович</t>
  </si>
  <si>
    <t>Установка охранной сигнализации</t>
  </si>
  <si>
    <t>Рулоны д/стерилизации</t>
  </si>
  <si>
    <t>Роторная группа для ВХ-Тайфун</t>
  </si>
  <si>
    <t>ООО "НОВГОДЕНТ ИНТЕРНЕШНЛ"</t>
  </si>
  <si>
    <t>КАТУНЦЕВ ИГОРЬ НИКОЛАЕВИЧ</t>
  </si>
  <si>
    <t>Мед. оборудование Наконечник стомат…, Картридж для крепления бора…</t>
  </si>
  <si>
    <t>ГМУП "Аптека №21"</t>
  </si>
  <si>
    <t>Ткаченко А.В</t>
  </si>
  <si>
    <t>Средства для дезинфекции</t>
  </si>
  <si>
    <t xml:space="preserve">ЗАО «Кубаньтехгаз», </t>
  </si>
  <si>
    <t>кислород медицинский</t>
  </si>
  <si>
    <t>Михайлик Николая Акимовича</t>
  </si>
  <si>
    <t>нанесенеие многослойных декоративных покрытий</t>
  </si>
  <si>
    <t>Айрапетян Славик Александрович</t>
  </si>
  <si>
    <t>ООО "ЖКХ"</t>
  </si>
  <si>
    <t>вывоз ТКО</t>
  </si>
  <si>
    <t>Ртищев Геннадий Викторович.</t>
  </si>
  <si>
    <t>ю-059076</t>
  </si>
  <si>
    <t>ООО "Риком"</t>
  </si>
  <si>
    <t>…Блок циркониевый прозрачный</t>
  </si>
  <si>
    <t>Лобанова Е.Г.</t>
  </si>
  <si>
    <t>СВ-1</t>
  </si>
  <si>
    <t>ООО "Фарм-Глобал"</t>
  </si>
  <si>
    <t>Перчатки хирург…</t>
  </si>
  <si>
    <t>Юлдашева Д.К.</t>
  </si>
  <si>
    <t>ООО "ВАШИ ОКНА"</t>
  </si>
  <si>
    <t>Установка подонника</t>
  </si>
  <si>
    <t>Бабаев В.Р.</t>
  </si>
  <si>
    <t>ООО "ТЕРМИНАЛ-СЕРВИС"</t>
  </si>
  <si>
    <t>Калмыков Ю.В.</t>
  </si>
  <si>
    <t>12</t>
  </si>
  <si>
    <t>Накопитель…</t>
  </si>
  <si>
    <t>Композит…</t>
  </si>
  <si>
    <t>Эстелайт…</t>
  </si>
  <si>
    <t>Ортодонтический винт..</t>
  </si>
  <si>
    <t>14</t>
  </si>
  <si>
    <t>ООО "ТЕРМИНАЛ"</t>
  </si>
  <si>
    <t>Microsoft Office</t>
  </si>
  <si>
    <t>ООО "Ноосфера"</t>
  </si>
  <si>
    <t>утилизация отходов класса б,в,г</t>
  </si>
  <si>
    <t>Кучума О.Б.</t>
  </si>
  <si>
    <t>004/1</t>
  </si>
  <si>
    <t xml:space="preserve"> 31.03.2021</t>
  </si>
  <si>
    <t>Композит Флоу Квик</t>
  </si>
  <si>
    <t>1-Б</t>
  </si>
  <si>
    <t>ИП Миллер Татьяна Александровна</t>
  </si>
  <si>
    <t>стройматериалы</t>
  </si>
  <si>
    <t>ФБУЗ "Центр гигиены и эпидемиологии в СК"</t>
  </si>
  <si>
    <t>Pt0000045</t>
  </si>
  <si>
    <t>Радиологические исследования</t>
  </si>
  <si>
    <t>Шабалин С.В.</t>
  </si>
  <si>
    <t>ИП Хачатурян Артур Геворкович</t>
  </si>
  <si>
    <t>Мойка автомобилей</t>
  </si>
  <si>
    <t xml:space="preserve"> Хачатурян Артур Геворкович</t>
  </si>
  <si>
    <t>ООО ЧОП "Лидер"</t>
  </si>
  <si>
    <t>указание услуг по охране</t>
  </si>
  <si>
    <t>Лях В.Н.</t>
  </si>
  <si>
    <t>ГБУЗ СК "Георгиевская районная больница"</t>
  </si>
  <si>
    <t xml:space="preserve">уничтожение наркотических и психотропных веществ </t>
  </si>
  <si>
    <t>Каспаров А.Ю.</t>
  </si>
  <si>
    <t>31</t>
  </si>
  <si>
    <t>бактереологические, диагностические исследования</t>
  </si>
  <si>
    <t>гистологические исследования</t>
  </si>
  <si>
    <t>Диагностические ультразвуковые исследования слюнных желез и протоков</t>
  </si>
  <si>
    <t xml:space="preserve">клинико диагностические исследования </t>
  </si>
  <si>
    <t xml:space="preserve">предрейсовый и послерейсовый осмотр </t>
  </si>
  <si>
    <t>36</t>
  </si>
  <si>
    <t>5 РУ</t>
  </si>
  <si>
    <t>ИП Зиненко Андрей Владимирович</t>
  </si>
  <si>
    <t>Услуги по ремонту и тех. Обслуживанию авто</t>
  </si>
  <si>
    <t>Зиненко Андрей Владимирович</t>
  </si>
  <si>
    <t>9</t>
  </si>
  <si>
    <t>Заправка и восстановление картриджей лазерных принтеров</t>
  </si>
  <si>
    <t>153</t>
  </si>
  <si>
    <t>Винт-заглушка универсальный…</t>
  </si>
  <si>
    <t>АО "Р-Фарм"</t>
  </si>
  <si>
    <t>Калетра…</t>
  </si>
  <si>
    <t>ИП Заварзин И.В.</t>
  </si>
  <si>
    <t>Ср-ва дезинфецирующие</t>
  </si>
  <si>
    <t>Заварзин И.В.</t>
  </si>
  <si>
    <t>Петин А.Д.</t>
  </si>
  <si>
    <t>21-01</t>
  </si>
  <si>
    <t>13/01/АИМП</t>
  </si>
  <si>
    <t>ФБУ "Ставропольский ЦСМ"</t>
  </si>
  <si>
    <t>поверка (калибровка ср-с измерений…</t>
  </si>
  <si>
    <t>Рябцова И.В.</t>
  </si>
  <si>
    <t>ИП Расторгуев Александр Сергеевич</t>
  </si>
  <si>
    <t>перчатки латексные смотровые</t>
  </si>
  <si>
    <t>Расторгуев Александр Сергеевич</t>
  </si>
  <si>
    <t>1. ООО "ПРОМСНАБ"    2. ИП РАСТОРГУЕВ Алнксандр Сергеевич   3. ООО "Олимп+"</t>
  </si>
  <si>
    <t>Итого за январь 39 шт</t>
  </si>
  <si>
    <t>производственный контроль</t>
  </si>
  <si>
    <t>Донской С.В.</t>
  </si>
  <si>
    <t>Ge0000296</t>
  </si>
  <si>
    <t>Ge0000298</t>
  </si>
  <si>
    <t>б/н</t>
  </si>
  <si>
    <t>Некомерческая организация СК "Фонд капитального ремонта общего имущества многоквартирных домов"</t>
  </si>
  <si>
    <t>Капитальный ремонт общего имущества в многоквартирном доме</t>
  </si>
  <si>
    <t>Иванова Александра Николаевна</t>
  </si>
  <si>
    <t>44</t>
  </si>
  <si>
    <t>ООО "НМО ЦЕНТР"</t>
  </si>
  <si>
    <t>Образовательные услуги</t>
  </si>
  <si>
    <t>Решетникова Л.В.</t>
  </si>
  <si>
    <t>2625013173-1</t>
  </si>
  <si>
    <t>ООО "Федеральный центр НМО"</t>
  </si>
  <si>
    <t>Обучение</t>
  </si>
  <si>
    <t>Степанюк И.Б.</t>
  </si>
  <si>
    <t xml:space="preserve">Мед. оборудование Наконечник стомат…, </t>
  </si>
  <si>
    <t>38</t>
  </si>
  <si>
    <t>ЧОУ ДПО СКОЦ "Знание"</t>
  </si>
  <si>
    <t>Проф. Перепадготовка "Кадровое делопроизводство"</t>
  </si>
  <si>
    <t>Братусина В.А.</t>
  </si>
  <si>
    <t>ООО "ЛДЦ"</t>
  </si>
  <si>
    <t>УЗИ слюнных желез</t>
  </si>
  <si>
    <t xml:space="preserve">Отамас </t>
  </si>
  <si>
    <t>01/2</t>
  </si>
  <si>
    <t>2</t>
  </si>
  <si>
    <t>ИП Афанасьева Екатерина Сергеевна</t>
  </si>
  <si>
    <t>Сопло…</t>
  </si>
  <si>
    <t>Афанасьева Екатерина Сергеевна</t>
  </si>
  <si>
    <t>66176</t>
  </si>
  <si>
    <t>НОЧУ ДПО УИЦ "КОМПиЯ"</t>
  </si>
  <si>
    <t>Обучение (Салимова А.С., Рябцева М.С.)</t>
  </si>
  <si>
    <t>Мальцева Е.Ю.</t>
  </si>
  <si>
    <t>НМО-1/1</t>
  </si>
  <si>
    <t>ОО ДПО ЧУ "ИСОТИ"</t>
  </si>
  <si>
    <t>Обучение (Манукян К.Э., Новачук Л.А..)</t>
  </si>
  <si>
    <t>Косенко О.В.</t>
  </si>
  <si>
    <t>Иглы карп….</t>
  </si>
  <si>
    <t>Гармонайс…</t>
  </si>
  <si>
    <t>ИП Вычигина Е.Я.</t>
  </si>
  <si>
    <t>Охранно-пожарная сигнализация</t>
  </si>
  <si>
    <t>Вычигина Е.Я.</t>
  </si>
  <si>
    <t>83/41</t>
  </si>
  <si>
    <t>2021-208</t>
  </si>
  <si>
    <t>ОО УЦ МИР "ЭНЕРГИЯ"</t>
  </si>
  <si>
    <t>Обучение (Арзуманова Р.А.)</t>
  </si>
  <si>
    <t>Калистова И.В.</t>
  </si>
  <si>
    <t>21-3/Г</t>
  </si>
  <si>
    <t>NEV ACE/NEV MILLION полный гарнитур… (Зубы)</t>
  </si>
  <si>
    <t>Георгиевский филиал ГБУЗ СК КККВД</t>
  </si>
  <si>
    <t>Мед. услуги</t>
  </si>
  <si>
    <t>Конев В.Г.</t>
  </si>
  <si>
    <t>Ремонт охранной сигнализации</t>
  </si>
  <si>
    <t>Общество с ограниченной ответственностью частное охранное предприятие «Лидер»</t>
  </si>
  <si>
    <t>услуг по охране объектов</t>
  </si>
  <si>
    <t>Лях Владимир Николаевич</t>
  </si>
  <si>
    <t>1. ООО ЧОП "Лидер"</t>
  </si>
  <si>
    <t>27/02-21 ИК</t>
  </si>
  <si>
    <t>ООО НППФ "Альянс-Рем"</t>
  </si>
  <si>
    <t>Паспорт системы вентиляции</t>
  </si>
  <si>
    <t>Шильнов А.Н.</t>
  </si>
  <si>
    <t>Люксаторы</t>
  </si>
  <si>
    <t>ИП Рудь Василий Юрьевич</t>
  </si>
  <si>
    <t>Таблички</t>
  </si>
  <si>
    <t>Рудь Василий Юрьевич</t>
  </si>
  <si>
    <t>Паста полировочная…        Гель для фторирования...</t>
  </si>
  <si>
    <t>55</t>
  </si>
  <si>
    <t>Сканер…</t>
  </si>
  <si>
    <t>ПАО СК "Росгосстрах"</t>
  </si>
  <si>
    <t>Обязательное страхование гражданской ответственности владельцев ТС КIA</t>
  </si>
  <si>
    <t>Петрикова О.Л.</t>
  </si>
  <si>
    <t>ЧОУ ДПО "РАДО"</t>
  </si>
  <si>
    <t>Зеновьева С.А.</t>
  </si>
  <si>
    <t>27</t>
  </si>
  <si>
    <t>ГБПОУ ГРК "Интеграл"</t>
  </si>
  <si>
    <t>Саховский Д.А.</t>
  </si>
  <si>
    <t>Роторная группа</t>
  </si>
  <si>
    <t>21-2/Г</t>
  </si>
  <si>
    <t>66939</t>
  </si>
  <si>
    <t>Обучение (Черкасова Д.В.)</t>
  </si>
  <si>
    <t>Зидовудин+Ламивудин</t>
  </si>
  <si>
    <t>Сибазон</t>
  </si>
  <si>
    <t>ИП Копылов Александр Александрович</t>
  </si>
  <si>
    <t>Иглы к анестетику…</t>
  </si>
  <si>
    <t>лекарственные  средства для местной анестезии</t>
  </si>
  <si>
    <t>Общество с ограниченной ответственностью «Поли-Мед»</t>
  </si>
  <si>
    <t>Столярчук Г.И.</t>
  </si>
  <si>
    <t xml:space="preserve">1. ООО "Поли-Мед»    </t>
  </si>
  <si>
    <t>4-Б</t>
  </si>
  <si>
    <t>Оснастка… Датер…</t>
  </si>
  <si>
    <t>Салфетки дезинф…</t>
  </si>
  <si>
    <t>Гипс…</t>
  </si>
  <si>
    <t>Копылов Александр Александрович</t>
  </si>
  <si>
    <t>21-4/Г</t>
  </si>
  <si>
    <t>ИП Вахрушева Н.В.</t>
  </si>
  <si>
    <t>Перчатки смотровые из латекса</t>
  </si>
  <si>
    <t>Вахрушева Н.В.</t>
  </si>
  <si>
    <t>Итого за февраль 38 шт</t>
  </si>
  <si>
    <t>ИП Миносян А.Д.</t>
  </si>
  <si>
    <t>Халат защитный</t>
  </si>
  <si>
    <t>Миносян А.Д.</t>
  </si>
  <si>
    <t>ООО "ГЕОРГИЕВСКАЯ ТИПОГРАФИЯ"</t>
  </si>
  <si>
    <t>Печатная продукция</t>
  </si>
  <si>
    <t>Гукасян И.Н.</t>
  </si>
  <si>
    <t>03/03</t>
  </si>
  <si>
    <t>Перчатки нитрил…</t>
  </si>
  <si>
    <t>Композит… Диски…</t>
  </si>
  <si>
    <t>Филтек…</t>
  </si>
  <si>
    <t>Салфетки д/пациента</t>
  </si>
  <si>
    <t>Журнал учета… Остеопласт…</t>
  </si>
  <si>
    <t>Файлы VDW</t>
  </si>
  <si>
    <t>261</t>
  </si>
  <si>
    <t>014-М</t>
  </si>
  <si>
    <t>ЧУ ДПО ЦРПК "НОЭС"</t>
  </si>
  <si>
    <t>Костельцев Б.И.</t>
  </si>
  <si>
    <t>30</t>
  </si>
  <si>
    <t>ИП Чубарь Николай Федорович</t>
  </si>
  <si>
    <t>Шкаф анестезиологический</t>
  </si>
  <si>
    <t>Чубарь Николай Федорович</t>
  </si>
  <si>
    <t>Периодические медицинские осмотры сотрудников</t>
  </si>
  <si>
    <t>1-170</t>
  </si>
  <si>
    <t>АО "Георгиевскмежрайгаз"</t>
  </si>
  <si>
    <t>Тех. обслуживание сети газораспределения</t>
  </si>
  <si>
    <t>Головня Р.В.</t>
  </si>
  <si>
    <t>ИП Найдин Олег Анатольевич</t>
  </si>
  <si>
    <t>Весы электронные…</t>
  </si>
  <si>
    <t xml:space="preserve"> Найдин Олег Анатольевич</t>
  </si>
  <si>
    <t>9/1</t>
  </si>
  <si>
    <t>02/03.2021</t>
  </si>
  <si>
    <t>ИП Воропаева Е.В.</t>
  </si>
  <si>
    <t>Экспертное заключение</t>
  </si>
  <si>
    <t>Воропаева Е.В.</t>
  </si>
  <si>
    <t>ООО "Бумага С"</t>
  </si>
  <si>
    <t>Богомазова О.А.</t>
  </si>
  <si>
    <t>Б/Н</t>
  </si>
  <si>
    <t>Канц. Товары</t>
  </si>
  <si>
    <t>4</t>
  </si>
  <si>
    <t>ИП Самойленко Ю.В.</t>
  </si>
  <si>
    <t>Самойленко Ю.В.</t>
  </si>
  <si>
    <t>Отливаемый абатмент</t>
  </si>
  <si>
    <t>Цемент Уницем цинк-фосфатный…, Отбеливатель нержавеющей стали…</t>
  </si>
  <si>
    <t>ООО «Медицинская стоматологическая компания»</t>
  </si>
  <si>
    <t>инструментарий стоматологический</t>
  </si>
  <si>
    <t>1. ООО «Медицинская стоматологическая компания»                      2. ООО "Статус-СТ"</t>
  </si>
  <si>
    <t xml:space="preserve">препараты стоматологические </t>
  </si>
  <si>
    <t>1.  ООО "Статус-СТ"</t>
  </si>
  <si>
    <t>ИП Сааков Семен Андреевич</t>
  </si>
  <si>
    <t>Радиатор биметаллический…</t>
  </si>
  <si>
    <t>Сааков Семен Андреевич</t>
  </si>
  <si>
    <t>ИП Красников Александр Александрович</t>
  </si>
  <si>
    <t>Сплит-система…</t>
  </si>
  <si>
    <t>Красников Александр Александрович</t>
  </si>
  <si>
    <t>Установка изделий из ПВХ</t>
  </si>
  <si>
    <t>Перчатки</t>
  </si>
  <si>
    <t>Бахилы</t>
  </si>
  <si>
    <t>Ортодонтические инструменты.</t>
  </si>
  <si>
    <t>ООО "Сантехкомплекс"</t>
  </si>
  <si>
    <t>Стройматериалы (плитка настенная… клей….)</t>
  </si>
  <si>
    <t>Коновалов Д.В.</t>
  </si>
  <si>
    <t>Бак. Анализы</t>
  </si>
  <si>
    <t>ИП Хасанова Л.В.</t>
  </si>
  <si>
    <t>стирка ,сушка,глажка белья</t>
  </si>
  <si>
    <t>Хасанова Л.В.</t>
  </si>
  <si>
    <t>134С/2021</t>
  </si>
  <si>
    <t>910</t>
  </si>
  <si>
    <t>Распечатка фотографий..</t>
  </si>
  <si>
    <t>84</t>
  </si>
  <si>
    <t>Картридж…</t>
  </si>
  <si>
    <t>Замена аккумуляторной батареи…</t>
  </si>
  <si>
    <t>Комплект белья одежды имплантолога</t>
  </si>
  <si>
    <t>Цемент Витробонд… Композит Филтек…</t>
  </si>
  <si>
    <t>Инструмент набор DASK</t>
  </si>
  <si>
    <t>Ремонт входной двери</t>
  </si>
  <si>
    <t>ООО "ПЛАСТ-СЕРВИС"</t>
  </si>
  <si>
    <t>Монтаж дополнительной видеокамеры</t>
  </si>
  <si>
    <t>Астафуров В.В</t>
  </si>
  <si>
    <t>Миллер Татьяна Александровна</t>
  </si>
  <si>
    <t>стройматериалы (Грунт Литокс…)</t>
  </si>
  <si>
    <t>120/16</t>
  </si>
  <si>
    <t>ООО "Рокада-Дент"</t>
  </si>
  <si>
    <t>Редонт колир…</t>
  </si>
  <si>
    <t>Шумилова К.М.</t>
  </si>
  <si>
    <t>121/16</t>
  </si>
  <si>
    <t>Убестезин форте…</t>
  </si>
  <si>
    <t>Стройматериалы (Керамогранит черный....)</t>
  </si>
  <si>
    <t>ИП Шульц Александр Станиславович</t>
  </si>
  <si>
    <t>Известь натронная</t>
  </si>
  <si>
    <t xml:space="preserve"> Шульц Александр Станиславович</t>
  </si>
  <si>
    <t>ООО "Джи Пи Си Рус"</t>
  </si>
  <si>
    <t>гсм</t>
  </si>
  <si>
    <t>Р-10855/21</t>
  </si>
  <si>
    <t>Плешакова Ю.Ю.</t>
  </si>
  <si>
    <t>21-5/Г</t>
  </si>
  <si>
    <t>Зажим для тампонирования горла</t>
  </si>
  <si>
    <t>Жидкость для окрашивания диоксида циркония</t>
  </si>
  <si>
    <t>ИП Шайдарова Татьяна Николаевна</t>
  </si>
  <si>
    <t>Полотенце махровое</t>
  </si>
  <si>
    <t>Шайдарова Татьяна Николаевна</t>
  </si>
  <si>
    <t>ООО "Медицинские инновации</t>
  </si>
  <si>
    <t>Дыхательный контур анестезиологический…</t>
  </si>
  <si>
    <t>Прозорова Н.В.</t>
  </si>
  <si>
    <t>Итого за март 51 шт</t>
  </si>
  <si>
    <t>ООО "Центр дополнительного профобразования "Пифагория""</t>
  </si>
  <si>
    <t>Федорова И.М.</t>
  </si>
  <si>
    <t>ЗАО "Завод ЭМА"</t>
  </si>
  <si>
    <t>Плата…</t>
  </si>
  <si>
    <t>Катлетин А.А.</t>
  </si>
  <si>
    <t>Тренажер-манекен…</t>
  </si>
  <si>
    <t>13</t>
  </si>
  <si>
    <t>Программное обесиечение (1С Бухгалтерия…)</t>
  </si>
  <si>
    <t>Программное обесиечение (1С Предприятие…)</t>
  </si>
  <si>
    <t>Электротовары</t>
  </si>
  <si>
    <t>77/21</t>
  </si>
  <si>
    <t>ООО "СБСВ-КЛЮЧАВТО СПЕКТР"</t>
  </si>
  <si>
    <t>ТО KIA</t>
  </si>
  <si>
    <t>Бочарова В.Н.</t>
  </si>
  <si>
    <t>испытание внутренних пожарных кранов</t>
  </si>
  <si>
    <t>Кузнецова Н.Е.</t>
  </si>
  <si>
    <t>Отделение Георгиевского ГО СК СКО ВДПО</t>
  </si>
  <si>
    <t>ООО "Биомастер +"</t>
  </si>
  <si>
    <t>Севофлуран Медисорб…</t>
  </si>
  <si>
    <t>Анфиногенов А.И.</t>
  </si>
  <si>
    <t>Лампа … Стекло…</t>
  </si>
  <si>
    <t>Челикиди Х.П.</t>
  </si>
  <si>
    <t>Тех. обслуживание авто.</t>
  </si>
  <si>
    <t>ИП Челикиди Христофор Павлович</t>
  </si>
  <si>
    <t>004/2</t>
  </si>
  <si>
    <t>Мед. отходы</t>
  </si>
  <si>
    <t>Мелиодент…</t>
  </si>
  <si>
    <t>070421-01</t>
  </si>
  <si>
    <t>ИП Шевченко Владимир Васильевич</t>
  </si>
  <si>
    <t>Монтаж и ремонт систем кондиционирования</t>
  </si>
  <si>
    <t>Шевченко Владимир Васильевич</t>
  </si>
  <si>
    <t>ИТС/20009</t>
  </si>
  <si>
    <t>ИП Сапрыкин Алнксандр Анатольевич</t>
  </si>
  <si>
    <t>Сопровождение "Дентал-Софт"</t>
  </si>
  <si>
    <t>Сапрыкин Алнксандр Анатольевич</t>
  </si>
  <si>
    <t>тсбп-001367</t>
  </si>
  <si>
    <t>ЭЦП</t>
  </si>
  <si>
    <t>Хостинг сайта и продление доменного имени…</t>
  </si>
  <si>
    <t>ИП Завершенский Геннадий Владимирович</t>
  </si>
  <si>
    <t>Средство дезинфецирующее…</t>
  </si>
  <si>
    <t>Завершенский Геннадий Владимирович</t>
  </si>
  <si>
    <t>тех обслуживание медицинской техники</t>
  </si>
  <si>
    <t>Копылов А.А.</t>
  </si>
  <si>
    <t>03-2021</t>
  </si>
  <si>
    <t>ООО "Дент-Ал сервис"</t>
  </si>
  <si>
    <t>Стоматологические материалы для имплантации</t>
  </si>
  <si>
    <t>2020/242</t>
  </si>
  <si>
    <t>ЧОУ ДПО "Академия повышения квалификации и профессиональной преподготовки</t>
  </si>
  <si>
    <t>Протопопова В.А.</t>
  </si>
  <si>
    <t>73368</t>
  </si>
  <si>
    <t>Обучение (8 чел.)</t>
  </si>
  <si>
    <t>перчатки нестерильные</t>
  </si>
  <si>
    <t>1.  ООО "Статус-СТ"   2. ИП Кныш Майя Николаевна</t>
  </si>
  <si>
    <t>3012/2021</t>
  </si>
  <si>
    <t>ИП Фоменко С.М.</t>
  </si>
  <si>
    <t>Фоменко С.М.</t>
  </si>
  <si>
    <t>122</t>
  </si>
  <si>
    <t>Тонер-картридж…</t>
  </si>
  <si>
    <t>Импланты для адаптера…</t>
  </si>
  <si>
    <t>7986/2021</t>
  </si>
  <si>
    <t>Итого за апрель 35 шт</t>
  </si>
  <si>
    <t>070521-01</t>
  </si>
  <si>
    <t>16969/67307-И</t>
  </si>
  <si>
    <t>ООО "КонсультантПлюс-КМВ"</t>
  </si>
  <si>
    <t>Справочная Правовая Система КосультантПлюс</t>
  </si>
  <si>
    <t>Швецова А.А.</t>
  </si>
  <si>
    <t>1126</t>
  </si>
  <si>
    <t>218</t>
  </si>
  <si>
    <t>ООО "Ставропольский аптечный склад"</t>
  </si>
  <si>
    <t>Трубка эндотрахиальная…</t>
  </si>
  <si>
    <t>Хурумов Э.Г.</t>
  </si>
  <si>
    <t>Электрокоагулятор…   Электроодонтотестер…   Электрошпатель…</t>
  </si>
  <si>
    <t>31.06.2021</t>
  </si>
  <si>
    <t>139</t>
  </si>
  <si>
    <t>ИП Гущина Мария Александровна</t>
  </si>
  <si>
    <t>Микроскопная эндодонтия…</t>
  </si>
  <si>
    <t xml:space="preserve"> Гущина Мария Александровна</t>
  </si>
  <si>
    <t>ООО "Медприборсервис"</t>
  </si>
  <si>
    <t>Ремонт рециркулятора…</t>
  </si>
  <si>
    <t>Ченцов Ф.Н.</t>
  </si>
  <si>
    <t>219</t>
  </si>
  <si>
    <t>Ондасетрон…           Ифимол…...</t>
  </si>
  <si>
    <t>239</t>
  </si>
  <si>
    <t>Атракурия безилат…</t>
  </si>
  <si>
    <t>245</t>
  </si>
  <si>
    <t>Манжеты…     Ларингоскопический клинок…</t>
  </si>
  <si>
    <t>Винтовой угловой абатмент</t>
  </si>
  <si>
    <t>Севоран…</t>
  </si>
  <si>
    <t>Лампа для полимеризации…</t>
  </si>
  <si>
    <t>Апекслокатор Бинго PRO</t>
  </si>
  <si>
    <t xml:space="preserve"> Афанасьева Екатерина Сергеевна</t>
  </si>
  <si>
    <t>СВ-50</t>
  </si>
  <si>
    <t>Облучатель рециркулятор…</t>
  </si>
  <si>
    <t>251</t>
  </si>
  <si>
    <t>Салфетки д/дезинф…</t>
  </si>
  <si>
    <t>149</t>
  </si>
  <si>
    <t>Накопитель…                 Сетевой фильтр...</t>
  </si>
  <si>
    <t>Колпак неткан. однораз.</t>
  </si>
  <si>
    <t>ООО "Авангард-Мед"</t>
  </si>
  <si>
    <t>Система стоматологическая (эндомотор)</t>
  </si>
  <si>
    <t>Климахина Е.В.</t>
  </si>
  <si>
    <t>светильник операционный потолочный «ЭМАЛЕД 200»</t>
  </si>
  <si>
    <t>Смагин С.А.</t>
  </si>
  <si>
    <t>Общество с ограниченной ответственностью «ЭУР МЕД Дон»</t>
  </si>
  <si>
    <t xml:space="preserve">1. ООО "ЭУР МЕД Дон»    </t>
  </si>
  <si>
    <t>аспиратор медицинский DO, исполнения: DO M, "Эком спол. с.р.о" Словацкая Республика</t>
  </si>
  <si>
    <t>Общество с ограниченной ответственностью «ТрендФарм»</t>
  </si>
  <si>
    <t>Шайдуллина Л.Х.</t>
  </si>
  <si>
    <t>1. ООО "ЭУР МЕД Дон»                                    2 ООО "Статус-СТ"         3 ИП Тебякин П.В.         4 ООО "Ставропольмедторг-2000"                                   5 ООО "ТрендФарм»</t>
  </si>
  <si>
    <t>ИП Тебякин Павел Владимирович</t>
  </si>
  <si>
    <t>Физиодиспенсер Surgic PRO ОРТ NSK Япония</t>
  </si>
  <si>
    <t xml:space="preserve"> Тебякин Павел Владимирович</t>
  </si>
  <si>
    <t xml:space="preserve">1.         ООО "Статус-СТ"                                                  2.    ООО "ЭУР МЕД Дон»                                   3 ИП Тебякин П.В.         4 ООО "Ставропольмедторг-2000"                                   </t>
  </si>
  <si>
    <t>3881254/2</t>
  </si>
  <si>
    <t>ООО "Хэдхантер"</t>
  </si>
  <si>
    <t>Публикация вакансий на сайте www.hh.ru</t>
  </si>
  <si>
    <t>Жуков М.А.</t>
  </si>
  <si>
    <t>Установка для ультрозвуковой предстерилизационной очистки мед. инструментов</t>
  </si>
  <si>
    <t>Дайрект экстра...</t>
  </si>
  <si>
    <t>Итого за май 25 шт</t>
  </si>
  <si>
    <t>Ремонт сигнализации</t>
  </si>
  <si>
    <t>Пластмасса…</t>
  </si>
  <si>
    <t>12669/2021</t>
  </si>
  <si>
    <t>ЧОУДПО "Региональная академия делового образования"</t>
  </si>
  <si>
    <t>Образовательные услуги (Гарюнова Г.В.)</t>
  </si>
  <si>
    <t>Остеопласт…</t>
  </si>
  <si>
    <t>1294</t>
  </si>
  <si>
    <t>1347</t>
  </si>
  <si>
    <t>Кожух компрессора</t>
  </si>
  <si>
    <t>ИП Резванов Евгений Николаевияч</t>
  </si>
  <si>
    <t>Двери входные из ПВХ…</t>
  </si>
  <si>
    <t>Резванов Евгений Николаевияч</t>
  </si>
  <si>
    <t>Перчатки латексные…</t>
  </si>
  <si>
    <t>Стоматологические зуботехнические материалы</t>
  </si>
  <si>
    <t>148С/2021</t>
  </si>
  <si>
    <t>медикаменты и перевязочные материалы</t>
  </si>
  <si>
    <t>ЧОУДПО "МИНО"</t>
  </si>
  <si>
    <t>Образовательные услуги (Агабекян А.Э.)</t>
  </si>
  <si>
    <t>Черкезова Т.И.</t>
  </si>
  <si>
    <t>ООО "ЭУР-МЕД Дон"</t>
  </si>
  <si>
    <t>Височный упор…</t>
  </si>
  <si>
    <t>Импланты стоматологические</t>
  </si>
  <si>
    <t xml:space="preserve">1.  ООО "Статус-СТ"   2. ИП Тебякин П.В. </t>
  </si>
  <si>
    <t>Стоматологические  материалы для ортодонтии</t>
  </si>
  <si>
    <t>Печатная продукция (почетная грамота)</t>
  </si>
  <si>
    <t>86 РУ</t>
  </si>
  <si>
    <t>114</t>
  </si>
  <si>
    <t>ООО "Промкомплект"</t>
  </si>
  <si>
    <t>Подставка под ШС…</t>
  </si>
  <si>
    <t>Фарион Ж.А.</t>
  </si>
  <si>
    <t>113</t>
  </si>
  <si>
    <t>Тумба, -Стол…</t>
  </si>
  <si>
    <t>21 212/О</t>
  </si>
  <si>
    <t>ООО центр "СИГМА"</t>
  </si>
  <si>
    <t>Образовательные услуги (Соколова )</t>
  </si>
  <si>
    <t>Лавриненко П.В.</t>
  </si>
  <si>
    <t>Мотор к компрессору..</t>
  </si>
  <si>
    <t>Чаша плевательница… Клапан холдера…</t>
  </si>
  <si>
    <t>176/21</t>
  </si>
  <si>
    <t>ООО "Энергострой"</t>
  </si>
  <si>
    <t>Электротехнические испытания…</t>
  </si>
  <si>
    <t>Уваров В.М.</t>
  </si>
  <si>
    <t>Р-11526/21</t>
  </si>
  <si>
    <t>102-М</t>
  </si>
  <si>
    <t>Засухина  Л.А.</t>
  </si>
  <si>
    <t>24/06</t>
  </si>
  <si>
    <t>115</t>
  </si>
  <si>
    <t>ИП Авагимян С.К.</t>
  </si>
  <si>
    <t>Автошина …</t>
  </si>
  <si>
    <t>Авагимян С.К.</t>
  </si>
  <si>
    <t>БМА-21-06-506-41Т</t>
  </si>
  <si>
    <t>ООО "Университет постдипломного профессионального образования"</t>
  </si>
  <si>
    <t>Бакаева Т.А.</t>
  </si>
  <si>
    <t>ИТС/20010</t>
  </si>
  <si>
    <t>01/07/1</t>
  </si>
  <si>
    <t>Стул офисный</t>
  </si>
  <si>
    <t>01/07/2</t>
  </si>
  <si>
    <t>Лазер диск…</t>
  </si>
  <si>
    <t>Итого за июнь 32 шт</t>
  </si>
  <si>
    <t>004/3</t>
  </si>
  <si>
    <t>1.  ООО "Ставропольмедторг-2000"</t>
  </si>
  <si>
    <t xml:space="preserve">1. ООО «Медицинская стоматологическая компания»                      </t>
  </si>
  <si>
    <t xml:space="preserve">Печатная продукция </t>
  </si>
  <si>
    <t>Стол инструментальны…</t>
  </si>
  <si>
    <t>Салфетки д/пациента…</t>
  </si>
  <si>
    <t>Лигатура металлическая…</t>
  </si>
  <si>
    <t>медицинские перчатки нестерильные</t>
  </si>
  <si>
    <t>1.  ООО "Статус-СТ"   2. ООО "Ставропольмедторг-2000"</t>
  </si>
  <si>
    <t>Артикаин с адреналином…</t>
  </si>
  <si>
    <t>Эндодостические иглы…</t>
  </si>
  <si>
    <t>ООО "Серди Телеком"</t>
  </si>
  <si>
    <t>Абонентское обслуживание (интернет)</t>
  </si>
  <si>
    <t>Дряева Диана Владимировна</t>
  </si>
  <si>
    <t>000043350</t>
  </si>
  <si>
    <t>222</t>
  </si>
  <si>
    <t>ООО "Центр личностного роста"</t>
  </si>
  <si>
    <t>Обучение "Челюстно-лицевая хирургия…. (Авакян)</t>
  </si>
  <si>
    <t>Нестерова О.В.</t>
  </si>
  <si>
    <t>50</t>
  </si>
  <si>
    <t>ПП "Астрал-Отчетность"</t>
  </si>
  <si>
    <t>31.12.2021 (год)</t>
  </si>
  <si>
    <t>Халат хирургич. стерильный</t>
  </si>
  <si>
    <t>Распатор…</t>
  </si>
  <si>
    <t>Ge0001687</t>
  </si>
  <si>
    <t>10/1</t>
  </si>
  <si>
    <t>1578</t>
  </si>
  <si>
    <t>1592</t>
  </si>
  <si>
    <t>Набор для профессиональных процедур отбеливания зубов</t>
  </si>
  <si>
    <t>ООО "Новгодент"</t>
  </si>
  <si>
    <t>Перетяжка кресел</t>
  </si>
  <si>
    <t>Новгородский С.Е.</t>
  </si>
  <si>
    <t>ИП Ханбабаев И.К.</t>
  </si>
  <si>
    <t>Автомат ВА…</t>
  </si>
  <si>
    <t>Ханбабаев И.К.</t>
  </si>
  <si>
    <t>10</t>
  </si>
  <si>
    <t>1657</t>
  </si>
  <si>
    <t>Аспиратор Aspi-Jet….</t>
  </si>
  <si>
    <t>Компрессор воздцшный медицинский…</t>
  </si>
  <si>
    <t>21-04</t>
  </si>
  <si>
    <t>Дезинфецирующие средства</t>
  </si>
  <si>
    <t>11</t>
  </si>
  <si>
    <t>радиаторная решетка…</t>
  </si>
  <si>
    <t>Электро. Товары</t>
  </si>
  <si>
    <t>Аппарат "Озотрон"…</t>
  </si>
  <si>
    <t>220721-01</t>
  </si>
  <si>
    <t>ООО "БиоТест"</t>
  </si>
  <si>
    <t>Диагностика коронавируса</t>
  </si>
  <si>
    <t>Величкина С.Г.</t>
  </si>
  <si>
    <t>132/2021</t>
  </si>
  <si>
    <t>Окна и двери входные из ПВХ…</t>
  </si>
  <si>
    <t>9-Б</t>
  </si>
  <si>
    <t>1658</t>
  </si>
  <si>
    <t>Бахилы…</t>
  </si>
  <si>
    <t>1698</t>
  </si>
  <si>
    <t>Индикаторы паровой стерилизации…</t>
  </si>
  <si>
    <t>422249642</t>
  </si>
  <si>
    <t>ООО "МЦФЭР-пресс"</t>
  </si>
  <si>
    <t>Журналы "Зам. главного врача, Здравоохранение"</t>
  </si>
  <si>
    <t>1704</t>
  </si>
  <si>
    <t>Облучатель рециркулятов бактерицидгый…</t>
  </si>
  <si>
    <t>Перфлекс термопластичный материал…</t>
  </si>
  <si>
    <t>208</t>
  </si>
  <si>
    <t>Чернила…</t>
  </si>
  <si>
    <t>Набор брекетов..</t>
  </si>
  <si>
    <t>1747</t>
  </si>
  <si>
    <t>Наконечник для пылесоса….</t>
  </si>
  <si>
    <t>Проведение профилактических работ в узле подачи бумаги Принтера…</t>
  </si>
  <si>
    <t>ТСБП-001953</t>
  </si>
  <si>
    <t>Итого за июль 45 шт</t>
  </si>
  <si>
    <t>Инструментрай хирургический</t>
  </si>
  <si>
    <t>1833</t>
  </si>
  <si>
    <t>Имплант без адаптера…</t>
  </si>
  <si>
    <t xml:space="preserve">1.        ООО «Медицинская стоматологическая компания»                                                                                    2 ИП Тебякин П.В.                                      </t>
  </si>
  <si>
    <t>ИП Погонина Юлия Вячеславовна</t>
  </si>
  <si>
    <t>Погонина Юлия Вячеславовна</t>
  </si>
  <si>
    <t>1. ИП Тебякин П.В.        2.  ООО "Ставропольмедторг-2000"                                   3. ООО "Статус-СТ"       4. ИП Погонина Ю.В.</t>
  </si>
  <si>
    <t>40</t>
  </si>
  <si>
    <t>Контейнер…</t>
  </si>
  <si>
    <t>1902</t>
  </si>
  <si>
    <t>Отвертка ортопедическая…</t>
  </si>
  <si>
    <t>385</t>
  </si>
  <si>
    <t>ИП Погонина Ю.В.</t>
  </si>
  <si>
    <t>Установка стоматологическая…</t>
  </si>
  <si>
    <t>Погонина Ю.В.</t>
  </si>
  <si>
    <t>Ремонт Prozone…</t>
  </si>
  <si>
    <t>ИП Вербицкий А.В.</t>
  </si>
  <si>
    <t>Текущий ремонт мягкой кровли</t>
  </si>
  <si>
    <t>Вербицкий А.В.</t>
  </si>
  <si>
    <t>ИП Степанян Лорик Гагикович</t>
  </si>
  <si>
    <t>Автоклав Класса В TANZO C23 для нужд ГАУЗ СК «Георгиевская стоматологическая поликлиника»</t>
  </si>
  <si>
    <t>Степанян Лорик Гагикович</t>
  </si>
  <si>
    <t>1. ИП Степанян Лорик Гагикович</t>
  </si>
  <si>
    <t>ООО "Комус"</t>
  </si>
  <si>
    <t>Ролики для касс…</t>
  </si>
  <si>
    <t>Цымбалова К.И.</t>
  </si>
  <si>
    <t>Оснастка…</t>
  </si>
  <si>
    <t>Звуковые колонки…</t>
  </si>
  <si>
    <t>240</t>
  </si>
  <si>
    <t>Система стоматологическая (эндоматор)</t>
  </si>
  <si>
    <t>Громова О.Э.</t>
  </si>
  <si>
    <t>21/191</t>
  </si>
  <si>
    <t>ИП Васильев Александр Дмитриевич</t>
  </si>
  <si>
    <t>Промывка и гидравлическое испытание трубопроводов….</t>
  </si>
  <si>
    <t xml:space="preserve"> Васильев Александр Дмитриевич</t>
  </si>
  <si>
    <t>45</t>
  </si>
  <si>
    <t>118 РУ</t>
  </si>
  <si>
    <t>Ремонт и тех. Обслуживание авто…</t>
  </si>
  <si>
    <t>Итого за август 20 шт</t>
  </si>
  <si>
    <t>Перчатки смотровые стерильные…</t>
  </si>
  <si>
    <t>ИП Шульц А.С.</t>
  </si>
  <si>
    <t>Абсорбент углекислого газа (известь)…</t>
  </si>
  <si>
    <t>Шульц А.С.</t>
  </si>
  <si>
    <t>03-09/21</t>
  </si>
  <si>
    <t>ООО "МЕДИЦИНСКИЕ ИНОВАЦИИ"</t>
  </si>
  <si>
    <t>Дыхательный контур…</t>
  </si>
  <si>
    <t>Прозоров Н.К.</t>
  </si>
  <si>
    <t>Устройство для пред-стерилизационной смазки наконечников…</t>
  </si>
  <si>
    <t>Цемент… Ретрактор…</t>
  </si>
  <si>
    <t>Перчатки латексные S…</t>
  </si>
  <si>
    <t>ООО "Медицинская стоматологическая компания"</t>
  </si>
  <si>
    <t>Изделия медицинские для анестезиологии и  вентиляции легких - фильтры…</t>
  </si>
  <si>
    <t>322/16</t>
  </si>
  <si>
    <t>Мепивастезин…</t>
  </si>
  <si>
    <t>Автомобильные шины…</t>
  </si>
  <si>
    <t>Виент-заглушка…</t>
  </si>
  <si>
    <t xml:space="preserve"> Копылов Александр Александрович</t>
  </si>
  <si>
    <t>275</t>
  </si>
  <si>
    <t>Окна из ПВХ…</t>
  </si>
  <si>
    <t>22/13/03</t>
  </si>
  <si>
    <t>Р-11958/21</t>
  </si>
  <si>
    <t>163С/2021</t>
  </si>
  <si>
    <t>30/09</t>
  </si>
  <si>
    <t>ОСАГО</t>
  </si>
  <si>
    <t>Итого за сентябрь 22 шт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</si>
</sst>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1"/>
      <color theme="1"/>
      <name val="Baskerville Old Face"/>
      <family val="1"/>
    </font>
    <font>
      <b/>
      <sz val="11"/>
      <color theme="1"/>
      <name val="Baskerville Old Face"/>
      <family val="1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Baskerville Old Face"/>
      <family val="1"/>
    </font>
    <font>
      <b/>
      <sz val="12"/>
      <color theme="1"/>
      <name val="Baskerville Old Face"/>
      <family val="1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9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5" borderId="5" xfId="0" applyFont="1" applyFill="1" applyBorder="1"/>
    <xf numFmtId="0" fontId="3" fillId="2" borderId="7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center" vertical="top" wrapText="1"/>
    </xf>
    <xf numFmtId="0" fontId="5" fillId="9" borderId="3" xfId="0" applyFont="1" applyFill="1" applyBorder="1"/>
    <xf numFmtId="0" fontId="5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5" borderId="3" xfId="0" applyNumberFormat="1" applyFill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/>
    </xf>
    <xf numFmtId="0" fontId="0" fillId="0" borderId="3" xfId="0" applyBorder="1"/>
    <xf numFmtId="14" fontId="0" fillId="0" borderId="3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10" borderId="3" xfId="0" applyNumberFormat="1" applyFill="1" applyBorder="1" applyAlignment="1">
      <alignment horizontal="center" vertical="top" wrapText="1"/>
    </xf>
    <xf numFmtId="0" fontId="0" fillId="10" borderId="3" xfId="0" applyFill="1" applyBorder="1" applyAlignment="1">
      <alignment horizontal="center" vertical="top" wrapText="1"/>
    </xf>
    <xf numFmtId="0" fontId="0" fillId="10" borderId="3" xfId="0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49" fontId="0" fillId="11" borderId="3" xfId="0" applyNumberFormat="1" applyFill="1" applyBorder="1" applyAlignment="1">
      <alignment horizontal="center" vertical="top" wrapText="1"/>
    </xf>
    <xf numFmtId="0" fontId="0" fillId="11" borderId="3" xfId="0" applyFill="1" applyBorder="1" applyAlignment="1">
      <alignment horizontal="center" vertical="top" wrapText="1"/>
    </xf>
    <xf numFmtId="0" fontId="8" fillId="11" borderId="3" xfId="0" applyFont="1" applyFill="1" applyBorder="1" applyAlignment="1">
      <alignment horizontal="center" vertical="top" wrapText="1"/>
    </xf>
    <xf numFmtId="0" fontId="9" fillId="9" borderId="0" xfId="0" applyFont="1" applyFill="1" applyAlignment="1">
      <alignment horizontal="center" vertical="top" wrapText="1"/>
    </xf>
    <xf numFmtId="0" fontId="0" fillId="12" borderId="3" xfId="0" applyFill="1" applyBorder="1" applyAlignment="1">
      <alignment horizontal="center" vertical="top" wrapText="1"/>
    </xf>
    <xf numFmtId="0" fontId="5" fillId="1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0" borderId="3" xfId="0" applyNumberFormat="1" applyFill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9" borderId="3" xfId="0" applyFill="1" applyBorder="1" applyAlignment="1">
      <alignment horizontal="center" vertical="top"/>
    </xf>
    <xf numFmtId="0" fontId="0" fillId="9" borderId="3" xfId="0" applyNumberFormat="1" applyFill="1" applyBorder="1" applyAlignment="1">
      <alignment horizontal="center" vertical="top" wrapText="1"/>
    </xf>
    <xf numFmtId="49" fontId="0" fillId="9" borderId="3" xfId="0" applyNumberFormat="1" applyFill="1" applyBorder="1" applyAlignment="1">
      <alignment horizontal="center" vertical="top" wrapText="1"/>
    </xf>
    <xf numFmtId="14" fontId="0" fillId="9" borderId="3" xfId="0" applyNumberFormat="1" applyFill="1" applyBorder="1" applyAlignment="1">
      <alignment horizontal="center" vertical="top" wrapText="1"/>
    </xf>
    <xf numFmtId="0" fontId="0" fillId="9" borderId="3" xfId="0" applyFill="1" applyBorder="1" applyAlignment="1">
      <alignment horizontal="center" vertical="top" wrapText="1"/>
    </xf>
    <xf numFmtId="0" fontId="0" fillId="10" borderId="3" xfId="0" applyFill="1" applyBorder="1" applyAlignment="1">
      <alignment horizontal="center" vertical="center" wrapText="1"/>
    </xf>
    <xf numFmtId="14" fontId="0" fillId="10" borderId="3" xfId="0" applyNumberForma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9" borderId="3" xfId="0" applyFill="1" applyBorder="1"/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9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2" fillId="9" borderId="3" xfId="0" applyFont="1" applyFill="1" applyBorder="1"/>
    <xf numFmtId="0" fontId="5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8" fillId="9" borderId="3" xfId="0" applyFont="1" applyFill="1" applyBorder="1"/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9" borderId="3" xfId="0" applyFill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9" fontId="0" fillId="5" borderId="3" xfId="0" applyNumberFormat="1" applyFill="1" applyBorder="1" applyAlignment="1">
      <alignment horizontal="center" vertical="top" wrapText="1"/>
    </xf>
    <xf numFmtId="14" fontId="0" fillId="5" borderId="3" xfId="0" applyNumberForma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1" fillId="9" borderId="3" xfId="0" applyFont="1" applyFill="1" applyBorder="1" applyAlignment="1">
      <alignment horizontal="center" vertical="top" wrapText="1"/>
    </xf>
    <xf numFmtId="0" fontId="0" fillId="9" borderId="6" xfId="0" applyFill="1" applyBorder="1" applyAlignment="1">
      <alignment horizontal="center" vertical="top" wrapText="1"/>
    </xf>
    <xf numFmtId="14" fontId="5" fillId="9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0" fillId="0" borderId="6" xfId="0" applyBorder="1" applyAlignment="1">
      <alignment vertical="top"/>
    </xf>
    <xf numFmtId="0" fontId="3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shrinkToFit="1"/>
    </xf>
    <xf numFmtId="0" fontId="7" fillId="8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" name="Прямоугольник 1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3</xdr:col>
      <xdr:colOff>10584</xdr:colOff>
      <xdr:row>3</xdr:row>
      <xdr:rowOff>10583</xdr:rowOff>
    </xdr:to>
    <xdr:cxnSp macro="">
      <xdr:nvCxnSpPr>
        <xdr:cNvPr id="3" name="Прямая соединительная линия 2"/>
        <xdr:cNvCxnSpPr/>
      </xdr:nvCxnSpPr>
      <xdr:spPr>
        <a:xfrm flipV="1">
          <a:off x="0" y="1647825"/>
          <a:ext cx="1144059" cy="10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4" name="Прямоугольник 3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5" name="Прямоугольник 4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6" name="Прямоугольник 5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4</xdr:row>
      <xdr:rowOff>17318</xdr:rowOff>
    </xdr:from>
    <xdr:ext cx="184730" cy="937629"/>
    <xdr:sp macro="" textlink="">
      <xdr:nvSpPr>
        <xdr:cNvPr id="7" name="Прямоугольник 6"/>
        <xdr:cNvSpPr/>
      </xdr:nvSpPr>
      <xdr:spPr>
        <a:xfrm>
          <a:off x="4519179" y="135947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8" name="Прямоугольник 7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9" name="Прямоугольник 8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0" name="Прямоугольник 9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1" name="Прямоугольник 10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2" name="Прямоугольник 11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3" name="Прямоугольник 12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4" name="Прямоугольник 13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5" name="Прямоугольник 14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6" name="Прямоугольник 15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24732" cy="110854"/>
    <xdr:sp macro="" textlink="">
      <xdr:nvSpPr>
        <xdr:cNvPr id="17" name="Прямоугольник 16"/>
        <xdr:cNvSpPr/>
      </xdr:nvSpPr>
      <xdr:spPr>
        <a:xfrm>
          <a:off x="0" y="2095500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8" name="Прямоугольник 17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9" name="Прямоугольник 18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0" name="Прямоугольник 19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285750</xdr:rowOff>
    </xdr:from>
    <xdr:ext cx="184730" cy="937629"/>
    <xdr:sp macro="" textlink="">
      <xdr:nvSpPr>
        <xdr:cNvPr id="21" name="Прямоугольник 20"/>
        <xdr:cNvSpPr/>
      </xdr:nvSpPr>
      <xdr:spPr>
        <a:xfrm>
          <a:off x="0" y="124690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87474</xdr:rowOff>
    </xdr:from>
    <xdr:ext cx="184730" cy="937629"/>
    <xdr:sp macro="" textlink="">
      <xdr:nvSpPr>
        <xdr:cNvPr id="22" name="Прямоугольник 21"/>
        <xdr:cNvSpPr/>
      </xdr:nvSpPr>
      <xdr:spPr>
        <a:xfrm>
          <a:off x="116632" y="277352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3" name="Прямоугольник 22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4" name="Прямоугольник 23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598148</xdr:rowOff>
    </xdr:from>
    <xdr:ext cx="184730" cy="937629"/>
    <xdr:sp macro="" textlink="">
      <xdr:nvSpPr>
        <xdr:cNvPr id="25" name="Прямоугольник 24"/>
        <xdr:cNvSpPr/>
      </xdr:nvSpPr>
      <xdr:spPr>
        <a:xfrm>
          <a:off x="0" y="26841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26" name="Прямоугольник 25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27" name="Прямоугольник 26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28" name="Прямоугольник 27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29" name="Прямоугольник 28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0" name="Прямоугольник 29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1" name="Прямоугольник 30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2" name="Прямоугольник 31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3" name="Прямоугольник 32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4" name="Прямоугольник 33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5" name="Прямоугольник 34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6" name="Прямоугольник 35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7" name="Прямоугольник 36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8" name="Прямоугольник 37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406977</xdr:rowOff>
    </xdr:from>
    <xdr:ext cx="124732" cy="110854"/>
    <xdr:sp macro="" textlink="">
      <xdr:nvSpPr>
        <xdr:cNvPr id="39" name="Прямоугольник 38"/>
        <xdr:cNvSpPr/>
      </xdr:nvSpPr>
      <xdr:spPr>
        <a:xfrm>
          <a:off x="5593773" y="2658341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40" name="Прямоугольник 39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41" name="Прямоугольник 40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42" name="Прямоугольник 41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43" name="Прямоугольник 42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44" name="Прямоугольник 43"/>
        <xdr:cNvSpPr/>
      </xdr:nvSpPr>
      <xdr:spPr>
        <a:xfrm>
          <a:off x="0" y="183054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45" name="Прямоугольник 44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46" name="Прямоугольник 45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47" name="Прямоугольник 46"/>
        <xdr:cNvSpPr/>
      </xdr:nvSpPr>
      <xdr:spPr>
        <a:xfrm>
          <a:off x="0" y="17411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7</xdr:row>
      <xdr:rowOff>0</xdr:rowOff>
    </xdr:from>
    <xdr:ext cx="184730" cy="937629"/>
    <xdr:sp macro="" textlink="">
      <xdr:nvSpPr>
        <xdr:cNvPr id="48" name="Прямоугольник 47"/>
        <xdr:cNvSpPr/>
      </xdr:nvSpPr>
      <xdr:spPr>
        <a:xfrm>
          <a:off x="4519179" y="135947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7</xdr:row>
      <xdr:rowOff>0</xdr:rowOff>
    </xdr:from>
    <xdr:ext cx="184730" cy="937629"/>
    <xdr:sp macro="" textlink="">
      <xdr:nvSpPr>
        <xdr:cNvPr id="49" name="Прямоугольник 48"/>
        <xdr:cNvSpPr/>
      </xdr:nvSpPr>
      <xdr:spPr>
        <a:xfrm>
          <a:off x="4519179" y="6391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7</xdr:row>
      <xdr:rowOff>0</xdr:rowOff>
    </xdr:from>
    <xdr:ext cx="184730" cy="937629"/>
    <xdr:sp macro="" textlink="">
      <xdr:nvSpPr>
        <xdr:cNvPr id="50" name="Прямоугольник 49"/>
        <xdr:cNvSpPr/>
      </xdr:nvSpPr>
      <xdr:spPr>
        <a:xfrm>
          <a:off x="5030066" y="91344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7</xdr:row>
      <xdr:rowOff>0</xdr:rowOff>
    </xdr:from>
    <xdr:ext cx="184730" cy="937629"/>
    <xdr:sp macro="" textlink="">
      <xdr:nvSpPr>
        <xdr:cNvPr id="51" name="Прямоугольник 50"/>
        <xdr:cNvSpPr/>
      </xdr:nvSpPr>
      <xdr:spPr>
        <a:xfrm>
          <a:off x="5030066" y="135731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7</xdr:row>
      <xdr:rowOff>0</xdr:rowOff>
    </xdr:from>
    <xdr:ext cx="184730" cy="937629"/>
    <xdr:sp macro="" textlink="">
      <xdr:nvSpPr>
        <xdr:cNvPr id="52" name="Прямоугольник 51"/>
        <xdr:cNvSpPr/>
      </xdr:nvSpPr>
      <xdr:spPr>
        <a:xfrm>
          <a:off x="5030066" y="17821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7</xdr:row>
      <xdr:rowOff>0</xdr:rowOff>
    </xdr:from>
    <xdr:ext cx="184730" cy="937629"/>
    <xdr:sp macro="" textlink="">
      <xdr:nvSpPr>
        <xdr:cNvPr id="53" name="Прямоугольник 52"/>
        <xdr:cNvSpPr/>
      </xdr:nvSpPr>
      <xdr:spPr>
        <a:xfrm>
          <a:off x="5030066" y="178593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54" name="Прямоугольник 5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55" name="Прямоугольник 5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56" name="Прямоугольник 5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57" name="Прямоугольник 5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87474</xdr:rowOff>
    </xdr:from>
    <xdr:ext cx="184730" cy="937629"/>
    <xdr:sp macro="" textlink="">
      <xdr:nvSpPr>
        <xdr:cNvPr id="58" name="Прямоугольник 57"/>
        <xdr:cNvSpPr/>
      </xdr:nvSpPr>
      <xdr:spPr>
        <a:xfrm>
          <a:off x="0" y="18366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59" name="Прямоугольник 5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60" name="Прямоугольник 5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3</xdr:row>
      <xdr:rowOff>598148</xdr:rowOff>
    </xdr:from>
    <xdr:ext cx="184730" cy="937629"/>
    <xdr:sp macro="" textlink="">
      <xdr:nvSpPr>
        <xdr:cNvPr id="61" name="Прямоугольник 60"/>
        <xdr:cNvSpPr/>
      </xdr:nvSpPr>
      <xdr:spPr>
        <a:xfrm>
          <a:off x="0" y="174980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62" name="Прямоугольник 61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63" name="Прямоугольник 62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64" name="Прямоугольник 63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65" name="Прямоугольник 64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66" name="Прямоугольник 65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67" name="Прямоугольник 66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68" name="Прямоугольник 67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69" name="Прямоугольник 68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70" name="Прямоугольник 69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71" name="Прямоугольник 70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72" name="Прямоугольник 71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73" name="Прямоугольник 72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74" name="Прямоугольник 73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75" name="Прямоугольник 74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76" name="Прямоугольник 75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77" name="Прямоугольник 76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78" name="Прямоугольник 77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79" name="Прямоугольник 78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80" name="Прямоугольник 79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138</xdr:row>
      <xdr:rowOff>0</xdr:rowOff>
    </xdr:from>
    <xdr:ext cx="184730" cy="937629"/>
    <xdr:sp macro="" textlink="">
      <xdr:nvSpPr>
        <xdr:cNvPr id="81" name="Прямоугольник 80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138</xdr:row>
      <xdr:rowOff>155863</xdr:rowOff>
    </xdr:from>
    <xdr:ext cx="184730" cy="937629"/>
    <xdr:sp macro="" textlink="">
      <xdr:nvSpPr>
        <xdr:cNvPr id="82" name="Прямоугольник 81"/>
        <xdr:cNvSpPr/>
      </xdr:nvSpPr>
      <xdr:spPr>
        <a:xfrm>
          <a:off x="0" y="6233679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138</xdr:row>
      <xdr:rowOff>0</xdr:rowOff>
    </xdr:from>
    <xdr:ext cx="184730" cy="937629"/>
    <xdr:sp macro="" textlink="">
      <xdr:nvSpPr>
        <xdr:cNvPr id="83" name="Прямоугольник 82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138</xdr:row>
      <xdr:rowOff>0</xdr:rowOff>
    </xdr:from>
    <xdr:ext cx="184730" cy="937629"/>
    <xdr:sp macro="" textlink="">
      <xdr:nvSpPr>
        <xdr:cNvPr id="84" name="Прямоугольник 83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138</xdr:row>
      <xdr:rowOff>0</xdr:rowOff>
    </xdr:from>
    <xdr:ext cx="184730" cy="937629"/>
    <xdr:sp macro="" textlink="">
      <xdr:nvSpPr>
        <xdr:cNvPr id="85" name="Прямоугольник 84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138</xdr:row>
      <xdr:rowOff>0</xdr:rowOff>
    </xdr:from>
    <xdr:ext cx="184730" cy="937629"/>
    <xdr:sp macro="" textlink="">
      <xdr:nvSpPr>
        <xdr:cNvPr id="86" name="Прямоугольник 85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138</xdr:row>
      <xdr:rowOff>0</xdr:rowOff>
    </xdr:from>
    <xdr:ext cx="184730" cy="937629"/>
    <xdr:sp macro="" textlink="">
      <xdr:nvSpPr>
        <xdr:cNvPr id="87" name="Прямоугольник 86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138</xdr:row>
      <xdr:rowOff>0</xdr:rowOff>
    </xdr:from>
    <xdr:ext cx="184730" cy="937629"/>
    <xdr:sp macro="" textlink="">
      <xdr:nvSpPr>
        <xdr:cNvPr id="88" name="Прямоугольник 87"/>
        <xdr:cNvSpPr/>
      </xdr:nvSpPr>
      <xdr:spPr>
        <a:xfrm>
          <a:off x="9193357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146</xdr:row>
      <xdr:rowOff>87474</xdr:rowOff>
    </xdr:from>
    <xdr:ext cx="184730" cy="937629"/>
    <xdr:sp macro="" textlink="">
      <xdr:nvSpPr>
        <xdr:cNvPr id="89" name="Прямоугольник 88"/>
        <xdr:cNvSpPr/>
      </xdr:nvSpPr>
      <xdr:spPr>
        <a:xfrm>
          <a:off x="0" y="18366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145</xdr:row>
      <xdr:rowOff>598148</xdr:rowOff>
    </xdr:from>
    <xdr:ext cx="184730" cy="937629"/>
    <xdr:sp macro="" textlink="">
      <xdr:nvSpPr>
        <xdr:cNvPr id="90" name="Прямоугольник 89"/>
        <xdr:cNvSpPr/>
      </xdr:nvSpPr>
      <xdr:spPr>
        <a:xfrm>
          <a:off x="0" y="174980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147</xdr:row>
      <xdr:rowOff>406977</xdr:rowOff>
    </xdr:from>
    <xdr:ext cx="124732" cy="110854"/>
    <xdr:sp macro="" textlink="">
      <xdr:nvSpPr>
        <xdr:cNvPr id="91" name="Прямоугольник 90"/>
        <xdr:cNvSpPr/>
      </xdr:nvSpPr>
      <xdr:spPr>
        <a:xfrm>
          <a:off x="5593773" y="2658341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184730" cy="937629"/>
    <xdr:sp macro="" textlink="">
      <xdr:nvSpPr>
        <xdr:cNvPr id="92" name="Прямоугольник 91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184730" cy="937629"/>
    <xdr:sp macro="" textlink="">
      <xdr:nvSpPr>
        <xdr:cNvPr id="93" name="Прямоугольник 92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184730" cy="937629"/>
    <xdr:sp macro="" textlink="">
      <xdr:nvSpPr>
        <xdr:cNvPr id="94" name="Прямоугольник 93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184730" cy="937629"/>
    <xdr:sp macro="" textlink="">
      <xdr:nvSpPr>
        <xdr:cNvPr id="95" name="Прямоугольник 94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184730" cy="937629"/>
    <xdr:sp macro="" textlink="">
      <xdr:nvSpPr>
        <xdr:cNvPr id="96" name="Прямоугольник 95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-518397</xdr:colOff>
      <xdr:row>146</xdr:row>
      <xdr:rowOff>0</xdr:rowOff>
    </xdr:from>
    <xdr:ext cx="1237648" cy="937629"/>
    <xdr:sp macro="" textlink="">
      <xdr:nvSpPr>
        <xdr:cNvPr id="97" name="Прямоугольник 96"/>
        <xdr:cNvSpPr/>
      </xdr:nvSpPr>
      <xdr:spPr>
        <a:xfrm>
          <a:off x="-518397" y="65990932"/>
          <a:ext cx="12376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4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141</a:t>
          </a:r>
        </a:p>
      </xdr:txBody>
    </xdr:sp>
    <xdr:clientData/>
  </xdr:oneCellAnchor>
  <xdr:oneCellAnchor>
    <xdr:from>
      <xdr:col>5</xdr:col>
      <xdr:colOff>502227</xdr:colOff>
      <xdr:row>147</xdr:row>
      <xdr:rowOff>61497</xdr:rowOff>
    </xdr:from>
    <xdr:ext cx="184730" cy="937629"/>
    <xdr:sp macro="" textlink="">
      <xdr:nvSpPr>
        <xdr:cNvPr id="98" name="Прямоугольник 97"/>
        <xdr:cNvSpPr/>
      </xdr:nvSpPr>
      <xdr:spPr>
        <a:xfrm>
          <a:off x="3515591" y="6490942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148</xdr:row>
      <xdr:rowOff>406977</xdr:rowOff>
    </xdr:from>
    <xdr:ext cx="124732" cy="110854"/>
    <xdr:sp macro="" textlink="">
      <xdr:nvSpPr>
        <xdr:cNvPr id="99" name="Прямоугольник 98"/>
        <xdr:cNvSpPr/>
      </xdr:nvSpPr>
      <xdr:spPr>
        <a:xfrm>
          <a:off x="5593773" y="652263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184730" cy="937629"/>
    <xdr:sp macro="" textlink="">
      <xdr:nvSpPr>
        <xdr:cNvPr id="100" name="Прямоугольник 99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184730" cy="937629"/>
    <xdr:sp macro="" textlink="">
      <xdr:nvSpPr>
        <xdr:cNvPr id="101" name="Прямоугольник 100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184730" cy="937629"/>
    <xdr:sp macro="" textlink="">
      <xdr:nvSpPr>
        <xdr:cNvPr id="102" name="Прямоугольник 101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184730" cy="937629"/>
    <xdr:sp macro="" textlink="">
      <xdr:nvSpPr>
        <xdr:cNvPr id="103" name="Прямоугольник 102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184730" cy="937629"/>
    <xdr:sp macro="" textlink="">
      <xdr:nvSpPr>
        <xdr:cNvPr id="104" name="Прямоугольник 103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147</xdr:row>
      <xdr:rowOff>0</xdr:rowOff>
    </xdr:from>
    <xdr:ext cx="184730" cy="937629"/>
    <xdr:sp macro="" textlink="">
      <xdr:nvSpPr>
        <xdr:cNvPr id="105" name="Прямоугольник 104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149</xdr:row>
      <xdr:rowOff>406977</xdr:rowOff>
    </xdr:from>
    <xdr:ext cx="124732" cy="110854"/>
    <xdr:sp macro="" textlink="">
      <xdr:nvSpPr>
        <xdr:cNvPr id="106" name="Прямоугольник 105"/>
        <xdr:cNvSpPr/>
      </xdr:nvSpPr>
      <xdr:spPr>
        <a:xfrm>
          <a:off x="5593773" y="656073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150</xdr:row>
      <xdr:rowOff>406977</xdr:rowOff>
    </xdr:from>
    <xdr:ext cx="124732" cy="110854"/>
    <xdr:sp macro="" textlink="">
      <xdr:nvSpPr>
        <xdr:cNvPr id="107" name="Прямоугольник 106"/>
        <xdr:cNvSpPr/>
      </xdr:nvSpPr>
      <xdr:spPr>
        <a:xfrm>
          <a:off x="5593773" y="657978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151</xdr:row>
      <xdr:rowOff>406977</xdr:rowOff>
    </xdr:from>
    <xdr:ext cx="124732" cy="110854"/>
    <xdr:sp macro="" textlink="">
      <xdr:nvSpPr>
        <xdr:cNvPr id="108" name="Прямоугольник 107"/>
        <xdr:cNvSpPr/>
      </xdr:nvSpPr>
      <xdr:spPr>
        <a:xfrm>
          <a:off x="5593773" y="661788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154</xdr:row>
      <xdr:rowOff>598148</xdr:rowOff>
    </xdr:from>
    <xdr:ext cx="184730" cy="937629"/>
    <xdr:sp macro="" textlink="">
      <xdr:nvSpPr>
        <xdr:cNvPr id="109" name="Прямоугольник 108"/>
        <xdr:cNvSpPr/>
      </xdr:nvSpPr>
      <xdr:spPr>
        <a:xfrm>
          <a:off x="0" y="6427450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184730" cy="937629"/>
    <xdr:sp macro="" textlink="">
      <xdr:nvSpPr>
        <xdr:cNvPr id="110" name="Прямоугольник 109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184730" cy="937629"/>
    <xdr:sp macro="" textlink="">
      <xdr:nvSpPr>
        <xdr:cNvPr id="111" name="Прямоугольник 110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184730" cy="937629"/>
    <xdr:sp macro="" textlink="">
      <xdr:nvSpPr>
        <xdr:cNvPr id="112" name="Прямоугольник 111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184730" cy="937629"/>
    <xdr:sp macro="" textlink="">
      <xdr:nvSpPr>
        <xdr:cNvPr id="113" name="Прямоугольник 112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184730" cy="937629"/>
    <xdr:sp macro="" textlink="">
      <xdr:nvSpPr>
        <xdr:cNvPr id="114" name="Прямоугольник 113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156</xdr:row>
      <xdr:rowOff>0</xdr:rowOff>
    </xdr:from>
    <xdr:ext cx="184730" cy="937629"/>
    <xdr:sp macro="" textlink="">
      <xdr:nvSpPr>
        <xdr:cNvPr id="115" name="Прямоугольник 114"/>
        <xdr:cNvSpPr/>
      </xdr:nvSpPr>
      <xdr:spPr>
        <a:xfrm>
          <a:off x="0" y="6427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172</xdr:row>
      <xdr:rowOff>0</xdr:rowOff>
    </xdr:from>
    <xdr:ext cx="184730" cy="937629"/>
    <xdr:sp macro="" textlink="">
      <xdr:nvSpPr>
        <xdr:cNvPr id="116" name="Прямоугольник 115"/>
        <xdr:cNvSpPr/>
      </xdr:nvSpPr>
      <xdr:spPr>
        <a:xfrm>
          <a:off x="0" y="6961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172</xdr:row>
      <xdr:rowOff>0</xdr:rowOff>
    </xdr:from>
    <xdr:ext cx="184730" cy="937629"/>
    <xdr:sp macro="" textlink="">
      <xdr:nvSpPr>
        <xdr:cNvPr id="117" name="Прямоугольник 116"/>
        <xdr:cNvSpPr/>
      </xdr:nvSpPr>
      <xdr:spPr>
        <a:xfrm>
          <a:off x="0" y="6961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172</xdr:row>
      <xdr:rowOff>0</xdr:rowOff>
    </xdr:from>
    <xdr:ext cx="184730" cy="937629"/>
    <xdr:sp macro="" textlink="">
      <xdr:nvSpPr>
        <xdr:cNvPr id="118" name="Прямоугольник 117"/>
        <xdr:cNvSpPr/>
      </xdr:nvSpPr>
      <xdr:spPr>
        <a:xfrm>
          <a:off x="0" y="6961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172</xdr:row>
      <xdr:rowOff>0</xdr:rowOff>
    </xdr:from>
    <xdr:ext cx="184730" cy="937629"/>
    <xdr:sp macro="" textlink="">
      <xdr:nvSpPr>
        <xdr:cNvPr id="119" name="Прямоугольник 118"/>
        <xdr:cNvSpPr/>
      </xdr:nvSpPr>
      <xdr:spPr>
        <a:xfrm>
          <a:off x="0" y="6961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172</xdr:row>
      <xdr:rowOff>0</xdr:rowOff>
    </xdr:from>
    <xdr:ext cx="184730" cy="937629"/>
    <xdr:sp macro="" textlink="">
      <xdr:nvSpPr>
        <xdr:cNvPr id="120" name="Прямоугольник 119"/>
        <xdr:cNvSpPr/>
      </xdr:nvSpPr>
      <xdr:spPr>
        <a:xfrm>
          <a:off x="0" y="6961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172</xdr:row>
      <xdr:rowOff>8659</xdr:rowOff>
    </xdr:from>
    <xdr:ext cx="184730" cy="937629"/>
    <xdr:sp macro="" textlink="">
      <xdr:nvSpPr>
        <xdr:cNvPr id="121" name="Прямоугольник 120"/>
        <xdr:cNvSpPr/>
      </xdr:nvSpPr>
      <xdr:spPr>
        <a:xfrm>
          <a:off x="7940386" y="78382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193</xdr:row>
      <xdr:rowOff>0</xdr:rowOff>
    </xdr:from>
    <xdr:ext cx="184730" cy="937629"/>
    <xdr:sp macro="" textlink="">
      <xdr:nvSpPr>
        <xdr:cNvPr id="122" name="Прямоугольник 121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193</xdr:row>
      <xdr:rowOff>0</xdr:rowOff>
    </xdr:from>
    <xdr:ext cx="184730" cy="937629"/>
    <xdr:sp macro="" textlink="">
      <xdr:nvSpPr>
        <xdr:cNvPr id="123" name="Прямоугольник 122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193</xdr:row>
      <xdr:rowOff>0</xdr:rowOff>
    </xdr:from>
    <xdr:ext cx="184730" cy="937629"/>
    <xdr:sp macro="" textlink="">
      <xdr:nvSpPr>
        <xdr:cNvPr id="124" name="Прямоугольник 123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193</xdr:row>
      <xdr:rowOff>0</xdr:rowOff>
    </xdr:from>
    <xdr:ext cx="184730" cy="937629"/>
    <xdr:sp macro="" textlink="">
      <xdr:nvSpPr>
        <xdr:cNvPr id="125" name="Прямоугольник 124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193</xdr:row>
      <xdr:rowOff>0</xdr:rowOff>
    </xdr:from>
    <xdr:ext cx="184730" cy="937629"/>
    <xdr:sp macro="" textlink="">
      <xdr:nvSpPr>
        <xdr:cNvPr id="126" name="Прямоугольник 125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193</xdr:row>
      <xdr:rowOff>0</xdr:rowOff>
    </xdr:from>
    <xdr:ext cx="184730" cy="937629"/>
    <xdr:sp macro="" textlink="">
      <xdr:nvSpPr>
        <xdr:cNvPr id="127" name="Прямоугольник 126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199</xdr:row>
      <xdr:rowOff>0</xdr:rowOff>
    </xdr:from>
    <xdr:ext cx="184730" cy="937629"/>
    <xdr:sp macro="" textlink="">
      <xdr:nvSpPr>
        <xdr:cNvPr id="128" name="Прямоугольник 127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199</xdr:row>
      <xdr:rowOff>0</xdr:rowOff>
    </xdr:from>
    <xdr:ext cx="184730" cy="937629"/>
    <xdr:sp macro="" textlink="">
      <xdr:nvSpPr>
        <xdr:cNvPr id="129" name="Прямоугольник 128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199</xdr:row>
      <xdr:rowOff>0</xdr:rowOff>
    </xdr:from>
    <xdr:ext cx="184730" cy="937629"/>
    <xdr:sp macro="" textlink="">
      <xdr:nvSpPr>
        <xdr:cNvPr id="130" name="Прямоугольник 129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199</xdr:row>
      <xdr:rowOff>0</xdr:rowOff>
    </xdr:from>
    <xdr:ext cx="184730" cy="937629"/>
    <xdr:sp macro="" textlink="">
      <xdr:nvSpPr>
        <xdr:cNvPr id="131" name="Прямоугольник 130"/>
        <xdr:cNvSpPr/>
      </xdr:nvSpPr>
      <xdr:spPr>
        <a:xfrm>
          <a:off x="0" y="7837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198</xdr:row>
      <xdr:rowOff>381000</xdr:rowOff>
    </xdr:from>
    <xdr:ext cx="184730" cy="937629"/>
    <xdr:sp macro="" textlink="">
      <xdr:nvSpPr>
        <xdr:cNvPr id="132" name="Прямоугольник 131"/>
        <xdr:cNvSpPr/>
      </xdr:nvSpPr>
      <xdr:spPr>
        <a:xfrm>
          <a:off x="3420341" y="8961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199</xdr:row>
      <xdr:rowOff>0</xdr:rowOff>
    </xdr:from>
    <xdr:ext cx="184730" cy="937629"/>
    <xdr:sp macro="" textlink="">
      <xdr:nvSpPr>
        <xdr:cNvPr id="133" name="Прямоугольник 132"/>
        <xdr:cNvSpPr/>
      </xdr:nvSpPr>
      <xdr:spPr>
        <a:xfrm>
          <a:off x="7940386" y="78382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199</xdr:row>
      <xdr:rowOff>0</xdr:rowOff>
    </xdr:from>
    <xdr:ext cx="184730" cy="937629"/>
    <xdr:sp macro="" textlink="">
      <xdr:nvSpPr>
        <xdr:cNvPr id="134" name="Прямоугольник 133"/>
        <xdr:cNvSpPr/>
      </xdr:nvSpPr>
      <xdr:spPr>
        <a:xfrm>
          <a:off x="0" y="8866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199</xdr:row>
      <xdr:rowOff>0</xdr:rowOff>
    </xdr:from>
    <xdr:ext cx="184730" cy="937629"/>
    <xdr:sp macro="" textlink="">
      <xdr:nvSpPr>
        <xdr:cNvPr id="135" name="Прямоугольник 134"/>
        <xdr:cNvSpPr/>
      </xdr:nvSpPr>
      <xdr:spPr>
        <a:xfrm>
          <a:off x="0" y="8866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199</xdr:row>
      <xdr:rowOff>0</xdr:rowOff>
    </xdr:from>
    <xdr:ext cx="184730" cy="937629"/>
    <xdr:sp macro="" textlink="">
      <xdr:nvSpPr>
        <xdr:cNvPr id="136" name="Прямоугольник 135"/>
        <xdr:cNvSpPr/>
      </xdr:nvSpPr>
      <xdr:spPr>
        <a:xfrm>
          <a:off x="0" y="8866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199</xdr:row>
      <xdr:rowOff>0</xdr:rowOff>
    </xdr:from>
    <xdr:ext cx="184730" cy="937629"/>
    <xdr:sp macro="" textlink="">
      <xdr:nvSpPr>
        <xdr:cNvPr id="137" name="Прямоугольник 136"/>
        <xdr:cNvSpPr/>
      </xdr:nvSpPr>
      <xdr:spPr>
        <a:xfrm>
          <a:off x="0" y="8866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199</xdr:row>
      <xdr:rowOff>0</xdr:rowOff>
    </xdr:from>
    <xdr:ext cx="184730" cy="937629"/>
    <xdr:sp macro="" textlink="">
      <xdr:nvSpPr>
        <xdr:cNvPr id="138" name="Прямоугольник 137"/>
        <xdr:cNvSpPr/>
      </xdr:nvSpPr>
      <xdr:spPr>
        <a:xfrm>
          <a:off x="0" y="88660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199</xdr:row>
      <xdr:rowOff>8659</xdr:rowOff>
    </xdr:from>
    <xdr:ext cx="184730" cy="937629"/>
    <xdr:sp macro="" textlink="">
      <xdr:nvSpPr>
        <xdr:cNvPr id="139" name="Прямоугольник 138"/>
        <xdr:cNvSpPr/>
      </xdr:nvSpPr>
      <xdr:spPr>
        <a:xfrm>
          <a:off x="7940386" y="88669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184730" cy="937629"/>
    <xdr:sp macro="" textlink="">
      <xdr:nvSpPr>
        <xdr:cNvPr id="140" name="Прямоугольник 139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184730" cy="937629"/>
    <xdr:sp macro="" textlink="">
      <xdr:nvSpPr>
        <xdr:cNvPr id="141" name="Прямоугольник 140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184730" cy="937629"/>
    <xdr:sp macro="" textlink="">
      <xdr:nvSpPr>
        <xdr:cNvPr id="142" name="Прямоугольник 141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184730" cy="937629"/>
    <xdr:sp macro="" textlink="">
      <xdr:nvSpPr>
        <xdr:cNvPr id="143" name="Прямоугольник 142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204</xdr:row>
      <xdr:rowOff>381000</xdr:rowOff>
    </xdr:from>
    <xdr:ext cx="184730" cy="937629"/>
    <xdr:sp macro="" textlink="">
      <xdr:nvSpPr>
        <xdr:cNvPr id="144" name="Прямоугольник 143"/>
        <xdr:cNvSpPr/>
      </xdr:nvSpPr>
      <xdr:spPr>
        <a:xfrm>
          <a:off x="3420341" y="9037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205</xdr:row>
      <xdr:rowOff>0</xdr:rowOff>
    </xdr:from>
    <xdr:ext cx="184730" cy="937629"/>
    <xdr:sp macro="" textlink="">
      <xdr:nvSpPr>
        <xdr:cNvPr id="145" name="Прямоугольник 144"/>
        <xdr:cNvSpPr/>
      </xdr:nvSpPr>
      <xdr:spPr>
        <a:xfrm>
          <a:off x="7940386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184730" cy="937629"/>
    <xdr:sp macro="" textlink="">
      <xdr:nvSpPr>
        <xdr:cNvPr id="146" name="Прямоугольник 145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184730" cy="937629"/>
    <xdr:sp macro="" textlink="">
      <xdr:nvSpPr>
        <xdr:cNvPr id="147" name="Прямоугольник 146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184730" cy="937629"/>
    <xdr:sp macro="" textlink="">
      <xdr:nvSpPr>
        <xdr:cNvPr id="148" name="Прямоугольник 147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184730" cy="937629"/>
    <xdr:sp macro="" textlink="">
      <xdr:nvSpPr>
        <xdr:cNvPr id="149" name="Прямоугольник 148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205</xdr:row>
      <xdr:rowOff>0</xdr:rowOff>
    </xdr:from>
    <xdr:ext cx="184730" cy="937629"/>
    <xdr:sp macro="" textlink="">
      <xdr:nvSpPr>
        <xdr:cNvPr id="150" name="Прямоугольник 149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205</xdr:row>
      <xdr:rowOff>8659</xdr:rowOff>
    </xdr:from>
    <xdr:ext cx="184730" cy="937629"/>
    <xdr:sp macro="" textlink="">
      <xdr:nvSpPr>
        <xdr:cNvPr id="151" name="Прямоугольник 150"/>
        <xdr:cNvSpPr/>
      </xdr:nvSpPr>
      <xdr:spPr>
        <a:xfrm>
          <a:off x="7940386" y="90574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206</xdr:row>
      <xdr:rowOff>0</xdr:rowOff>
    </xdr:from>
    <xdr:ext cx="184730" cy="937629"/>
    <xdr:sp macro="" textlink="">
      <xdr:nvSpPr>
        <xdr:cNvPr id="153" name="Прямоугольник 152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206</xdr:row>
      <xdr:rowOff>0</xdr:rowOff>
    </xdr:from>
    <xdr:ext cx="184730" cy="937629"/>
    <xdr:sp macro="" textlink="">
      <xdr:nvSpPr>
        <xdr:cNvPr id="154" name="Прямоугольник 153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206</xdr:row>
      <xdr:rowOff>0</xdr:rowOff>
    </xdr:from>
    <xdr:ext cx="184730" cy="937629"/>
    <xdr:sp macro="" textlink="">
      <xdr:nvSpPr>
        <xdr:cNvPr id="155" name="Прямоугольник 154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206</xdr:row>
      <xdr:rowOff>0</xdr:rowOff>
    </xdr:from>
    <xdr:ext cx="184730" cy="937629"/>
    <xdr:sp macro="" textlink="">
      <xdr:nvSpPr>
        <xdr:cNvPr id="156" name="Прямоугольник 155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206</xdr:row>
      <xdr:rowOff>0</xdr:rowOff>
    </xdr:from>
    <xdr:ext cx="184730" cy="937629"/>
    <xdr:sp macro="" textlink="">
      <xdr:nvSpPr>
        <xdr:cNvPr id="157" name="Прямоугольник 156"/>
        <xdr:cNvSpPr/>
      </xdr:nvSpPr>
      <xdr:spPr>
        <a:xfrm>
          <a:off x="7940386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206</xdr:row>
      <xdr:rowOff>0</xdr:rowOff>
    </xdr:from>
    <xdr:ext cx="184730" cy="937629"/>
    <xdr:sp macro="" textlink="">
      <xdr:nvSpPr>
        <xdr:cNvPr id="158" name="Прямоугольник 157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206</xdr:row>
      <xdr:rowOff>0</xdr:rowOff>
    </xdr:from>
    <xdr:ext cx="184730" cy="937629"/>
    <xdr:sp macro="" textlink="">
      <xdr:nvSpPr>
        <xdr:cNvPr id="159" name="Прямоугольник 158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206</xdr:row>
      <xdr:rowOff>0</xdr:rowOff>
    </xdr:from>
    <xdr:ext cx="184730" cy="937629"/>
    <xdr:sp macro="" textlink="">
      <xdr:nvSpPr>
        <xdr:cNvPr id="160" name="Прямоугольник 159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206</xdr:row>
      <xdr:rowOff>0</xdr:rowOff>
    </xdr:from>
    <xdr:ext cx="184730" cy="937629"/>
    <xdr:sp macro="" textlink="">
      <xdr:nvSpPr>
        <xdr:cNvPr id="161" name="Прямоугольник 160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206</xdr:row>
      <xdr:rowOff>0</xdr:rowOff>
    </xdr:from>
    <xdr:ext cx="184730" cy="937629"/>
    <xdr:sp macro="" textlink="">
      <xdr:nvSpPr>
        <xdr:cNvPr id="162" name="Прямоугольник 161"/>
        <xdr:cNvSpPr/>
      </xdr:nvSpPr>
      <xdr:spPr>
        <a:xfrm>
          <a:off x="0" y="9285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206</xdr:row>
      <xdr:rowOff>8659</xdr:rowOff>
    </xdr:from>
    <xdr:ext cx="184730" cy="937629"/>
    <xdr:sp macro="" textlink="">
      <xdr:nvSpPr>
        <xdr:cNvPr id="163" name="Прямоугольник 162"/>
        <xdr:cNvSpPr/>
      </xdr:nvSpPr>
      <xdr:spPr>
        <a:xfrm>
          <a:off x="7940386" y="92860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184730" cy="937629"/>
    <xdr:sp macro="" textlink="">
      <xdr:nvSpPr>
        <xdr:cNvPr id="164" name="Прямоугольник 163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184730" cy="937629"/>
    <xdr:sp macro="" textlink="">
      <xdr:nvSpPr>
        <xdr:cNvPr id="165" name="Прямоугольник 164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184730" cy="937629"/>
    <xdr:sp macro="" textlink="">
      <xdr:nvSpPr>
        <xdr:cNvPr id="166" name="Прямоугольник 165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184730" cy="937629"/>
    <xdr:sp macro="" textlink="">
      <xdr:nvSpPr>
        <xdr:cNvPr id="167" name="Прямоугольник 166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210</xdr:row>
      <xdr:rowOff>381000</xdr:rowOff>
    </xdr:from>
    <xdr:ext cx="184730" cy="937629"/>
    <xdr:sp macro="" textlink="">
      <xdr:nvSpPr>
        <xdr:cNvPr id="168" name="Прямоугольник 167"/>
        <xdr:cNvSpPr/>
      </xdr:nvSpPr>
      <xdr:spPr>
        <a:xfrm>
          <a:off x="3420341" y="9037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211</xdr:row>
      <xdr:rowOff>0</xdr:rowOff>
    </xdr:from>
    <xdr:ext cx="184730" cy="937629"/>
    <xdr:sp macro="" textlink="">
      <xdr:nvSpPr>
        <xdr:cNvPr id="169" name="Прямоугольник 168"/>
        <xdr:cNvSpPr/>
      </xdr:nvSpPr>
      <xdr:spPr>
        <a:xfrm>
          <a:off x="7940386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184730" cy="937629"/>
    <xdr:sp macro="" textlink="">
      <xdr:nvSpPr>
        <xdr:cNvPr id="170" name="Прямоугольник 169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184730" cy="937629"/>
    <xdr:sp macro="" textlink="">
      <xdr:nvSpPr>
        <xdr:cNvPr id="171" name="Прямоугольник 170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211</xdr:row>
      <xdr:rowOff>0</xdr:rowOff>
    </xdr:from>
    <xdr:ext cx="184730" cy="937629"/>
    <xdr:sp macro="" textlink="">
      <xdr:nvSpPr>
        <xdr:cNvPr id="172" name="Прямоугольник 171"/>
        <xdr:cNvSpPr/>
      </xdr:nvSpPr>
      <xdr:spPr>
        <a:xfrm>
          <a:off x="0" y="905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337704</xdr:colOff>
      <xdr:row>211</xdr:row>
      <xdr:rowOff>43295</xdr:rowOff>
    </xdr:from>
    <xdr:ext cx="184730" cy="937629"/>
    <xdr:sp macro="" textlink="">
      <xdr:nvSpPr>
        <xdr:cNvPr id="173" name="Прямоугольник 172"/>
        <xdr:cNvSpPr/>
      </xdr:nvSpPr>
      <xdr:spPr>
        <a:xfrm>
          <a:off x="7533409" y="9594272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210</xdr:row>
      <xdr:rowOff>363682</xdr:rowOff>
    </xdr:from>
    <xdr:ext cx="184730" cy="937629"/>
    <xdr:sp macro="" textlink="">
      <xdr:nvSpPr>
        <xdr:cNvPr id="174" name="Прямоугольник 173"/>
        <xdr:cNvSpPr/>
      </xdr:nvSpPr>
      <xdr:spPr>
        <a:xfrm>
          <a:off x="8996795" y="956916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211</xdr:row>
      <xdr:rowOff>8659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7940386" y="95336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213</xdr:row>
      <xdr:rowOff>0</xdr:rowOff>
    </xdr:from>
    <xdr:ext cx="184730" cy="937629"/>
    <xdr:sp macro="" textlink="">
      <xdr:nvSpPr>
        <xdr:cNvPr id="176" name="Прямоугольник 17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213</xdr:row>
      <xdr:rowOff>0</xdr:rowOff>
    </xdr:from>
    <xdr:ext cx="184730" cy="937629"/>
    <xdr:sp macro="" textlink="">
      <xdr:nvSpPr>
        <xdr:cNvPr id="177" name="Прямоугольник 17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213</xdr:row>
      <xdr:rowOff>0</xdr:rowOff>
    </xdr:from>
    <xdr:ext cx="184730" cy="937629"/>
    <xdr:sp macro="" textlink="">
      <xdr:nvSpPr>
        <xdr:cNvPr id="178" name="Прямоугольник 177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213</xdr:row>
      <xdr:rowOff>0</xdr:rowOff>
    </xdr:from>
    <xdr:ext cx="184730" cy="937629"/>
    <xdr:sp macro="" textlink="">
      <xdr:nvSpPr>
        <xdr:cNvPr id="179" name="Прямоугольник 17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213</xdr:row>
      <xdr:rowOff>0</xdr:rowOff>
    </xdr:from>
    <xdr:ext cx="184730" cy="937629"/>
    <xdr:sp macro="" textlink="">
      <xdr:nvSpPr>
        <xdr:cNvPr id="180" name="Прямоугольник 17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213</xdr:row>
      <xdr:rowOff>0</xdr:rowOff>
    </xdr:from>
    <xdr:ext cx="184730" cy="937629"/>
    <xdr:sp macro="" textlink="">
      <xdr:nvSpPr>
        <xdr:cNvPr id="181" name="Прямоугольник 180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213</xdr:row>
      <xdr:rowOff>406977</xdr:rowOff>
    </xdr:from>
    <xdr:ext cx="124732" cy="110854"/>
    <xdr:sp macro="" textlink="">
      <xdr:nvSpPr>
        <xdr:cNvPr id="182" name="Прямоугольник 181"/>
        <xdr:cNvSpPr/>
      </xdr:nvSpPr>
      <xdr:spPr>
        <a:xfrm>
          <a:off x="5593773" y="2658341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184730" cy="937629"/>
    <xdr:sp macro="" textlink="">
      <xdr:nvSpPr>
        <xdr:cNvPr id="183" name="Прямоугольник 182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184730" cy="937629"/>
    <xdr:sp macro="" textlink="">
      <xdr:nvSpPr>
        <xdr:cNvPr id="184" name="Прямоугольник 183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184730" cy="937629"/>
    <xdr:sp macro="" textlink="">
      <xdr:nvSpPr>
        <xdr:cNvPr id="185" name="Прямоугольник 184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184730" cy="937629"/>
    <xdr:sp macro="" textlink="">
      <xdr:nvSpPr>
        <xdr:cNvPr id="186" name="Прямоугольник 185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216</xdr:row>
      <xdr:rowOff>0</xdr:rowOff>
    </xdr:from>
    <xdr:ext cx="184730" cy="937629"/>
    <xdr:sp macro="" textlink="">
      <xdr:nvSpPr>
        <xdr:cNvPr id="187" name="Прямоугольник 186"/>
        <xdr:cNvSpPr/>
      </xdr:nvSpPr>
      <xdr:spPr>
        <a:xfrm>
          <a:off x="7940386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184730" cy="937629"/>
    <xdr:sp macro="" textlink="">
      <xdr:nvSpPr>
        <xdr:cNvPr id="188" name="Прямоугольник 187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184730" cy="937629"/>
    <xdr:sp macro="" textlink="">
      <xdr:nvSpPr>
        <xdr:cNvPr id="189" name="Прямоугольник 188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184730" cy="937629"/>
    <xdr:sp macro="" textlink="">
      <xdr:nvSpPr>
        <xdr:cNvPr id="190" name="Прямоугольник 189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184730" cy="937629"/>
    <xdr:sp macro="" textlink="">
      <xdr:nvSpPr>
        <xdr:cNvPr id="191" name="Прямоугольник 190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216</xdr:row>
      <xdr:rowOff>0</xdr:rowOff>
    </xdr:from>
    <xdr:ext cx="184730" cy="937629"/>
    <xdr:sp macro="" textlink="">
      <xdr:nvSpPr>
        <xdr:cNvPr id="192" name="Прямоугольник 191"/>
        <xdr:cNvSpPr/>
      </xdr:nvSpPr>
      <xdr:spPr>
        <a:xfrm>
          <a:off x="0" y="95327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216</xdr:row>
      <xdr:rowOff>8659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7940386" y="95336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194" name="Прямоугольник 193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195" name="Прямоугольник 194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196" name="Прямоугольник 195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197" name="Прямоугольник 196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198" name="Прямоугольник 197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199" name="Прямоугольник 198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00" name="Прямоугольник 199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01" name="Прямоугольник 200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02" name="Прямоугольник 201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03" name="Прямоугольник 202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04" name="Прямоугольник 203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05" name="Прямоугольник 204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06" name="Прямоугольник 205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07" name="Прямоугольник 206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08" name="Прямоугольник 207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17318</xdr:colOff>
      <xdr:row>233</xdr:row>
      <xdr:rowOff>216478</xdr:rowOff>
    </xdr:from>
    <xdr:ext cx="184730" cy="937629"/>
    <xdr:sp macro="" textlink="">
      <xdr:nvSpPr>
        <xdr:cNvPr id="209" name="Прямоугольник 208"/>
        <xdr:cNvSpPr/>
      </xdr:nvSpPr>
      <xdr:spPr>
        <a:xfrm>
          <a:off x="17318" y="1035454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69272</xdr:colOff>
      <xdr:row>233</xdr:row>
      <xdr:rowOff>233795</xdr:rowOff>
    </xdr:from>
    <xdr:ext cx="184730" cy="937629"/>
    <xdr:sp macro="" textlink="">
      <xdr:nvSpPr>
        <xdr:cNvPr id="210" name="Прямоугольник 209"/>
        <xdr:cNvSpPr/>
      </xdr:nvSpPr>
      <xdr:spPr>
        <a:xfrm>
          <a:off x="69272" y="10356272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34636</xdr:colOff>
      <xdr:row>233</xdr:row>
      <xdr:rowOff>199159</xdr:rowOff>
    </xdr:from>
    <xdr:ext cx="184730" cy="937629"/>
    <xdr:sp macro="" textlink="">
      <xdr:nvSpPr>
        <xdr:cNvPr id="211" name="Прямоугольник 210"/>
        <xdr:cNvSpPr/>
      </xdr:nvSpPr>
      <xdr:spPr>
        <a:xfrm>
          <a:off x="3818659" y="103528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363682</xdr:colOff>
      <xdr:row>233</xdr:row>
      <xdr:rowOff>103909</xdr:rowOff>
    </xdr:from>
    <xdr:ext cx="184730" cy="937629"/>
    <xdr:sp macro="" textlink="">
      <xdr:nvSpPr>
        <xdr:cNvPr id="212" name="Прямоугольник 211"/>
        <xdr:cNvSpPr/>
      </xdr:nvSpPr>
      <xdr:spPr>
        <a:xfrm>
          <a:off x="874568" y="10343284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173182</xdr:colOff>
      <xdr:row>238</xdr:row>
      <xdr:rowOff>138546</xdr:rowOff>
    </xdr:from>
    <xdr:ext cx="184730" cy="937629"/>
    <xdr:sp macro="" textlink="">
      <xdr:nvSpPr>
        <xdr:cNvPr id="213" name="Прямоугольник 212"/>
        <xdr:cNvSpPr/>
      </xdr:nvSpPr>
      <xdr:spPr>
        <a:xfrm>
          <a:off x="1307523" y="10518197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987137</xdr:colOff>
      <xdr:row>234</xdr:row>
      <xdr:rowOff>60613</xdr:rowOff>
    </xdr:from>
    <xdr:ext cx="184730" cy="937629"/>
    <xdr:sp macro="" textlink="">
      <xdr:nvSpPr>
        <xdr:cNvPr id="214" name="Прямоугольник 213"/>
        <xdr:cNvSpPr/>
      </xdr:nvSpPr>
      <xdr:spPr>
        <a:xfrm>
          <a:off x="2121478" y="10396104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233</xdr:row>
      <xdr:rowOff>0</xdr:rowOff>
    </xdr:from>
    <xdr:ext cx="184730" cy="937629"/>
    <xdr:sp macro="" textlink="">
      <xdr:nvSpPr>
        <xdr:cNvPr id="215" name="Прямоугольник 214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233</xdr:row>
      <xdr:rowOff>0</xdr:rowOff>
    </xdr:from>
    <xdr:ext cx="184730" cy="937629"/>
    <xdr:sp macro="" textlink="">
      <xdr:nvSpPr>
        <xdr:cNvPr id="216" name="Прямоугольник 215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233</xdr:row>
      <xdr:rowOff>0</xdr:rowOff>
    </xdr:from>
    <xdr:ext cx="184730" cy="937629"/>
    <xdr:sp macro="" textlink="">
      <xdr:nvSpPr>
        <xdr:cNvPr id="217" name="Прямоугольник 216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233</xdr:row>
      <xdr:rowOff>0</xdr:rowOff>
    </xdr:from>
    <xdr:ext cx="184730" cy="937629"/>
    <xdr:sp macro="" textlink="">
      <xdr:nvSpPr>
        <xdr:cNvPr id="218" name="Прямоугольник 217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233</xdr:row>
      <xdr:rowOff>0</xdr:rowOff>
    </xdr:from>
    <xdr:ext cx="184730" cy="937629"/>
    <xdr:sp macro="" textlink="">
      <xdr:nvSpPr>
        <xdr:cNvPr id="219" name="Прямоугольник 218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233</xdr:row>
      <xdr:rowOff>0</xdr:rowOff>
    </xdr:from>
    <xdr:ext cx="184730" cy="937629"/>
    <xdr:sp macro="" textlink="">
      <xdr:nvSpPr>
        <xdr:cNvPr id="220" name="Прямоугольник 219"/>
        <xdr:cNvSpPr/>
      </xdr:nvSpPr>
      <xdr:spPr>
        <a:xfrm>
          <a:off x="9193357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21" name="Прямоугольник 220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22" name="Прямоугольник 221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23" name="Прямоугольник 222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24" name="Прямоугольник 223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25" name="Прямоугольник 224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26" name="Прямоугольник 225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27" name="Прямоугольник 226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28" name="Прямоугольник 227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29" name="Прямоугольник 228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30" name="Прямоугольник 229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31" name="Прямоугольник 230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32" name="Прямоугольник 231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33" name="Прямоугольник 232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34" name="Прямоугольник 233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35" name="Прямоугольник 234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36" name="Прямоугольник 235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37" name="Прямоугольник 236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38" name="Прямоугольник 237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39" name="Прямоугольник 238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233</xdr:row>
      <xdr:rowOff>0</xdr:rowOff>
    </xdr:from>
    <xdr:ext cx="184730" cy="937629"/>
    <xdr:sp macro="" textlink="">
      <xdr:nvSpPr>
        <xdr:cNvPr id="240" name="Прямоугольник 239"/>
        <xdr:cNvSpPr/>
      </xdr:nvSpPr>
      <xdr:spPr>
        <a:xfrm>
          <a:off x="0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233</xdr:row>
      <xdr:rowOff>155863</xdr:rowOff>
    </xdr:from>
    <xdr:ext cx="184730" cy="937629"/>
    <xdr:sp macro="" textlink="">
      <xdr:nvSpPr>
        <xdr:cNvPr id="241" name="Прямоугольник 240"/>
        <xdr:cNvSpPr/>
      </xdr:nvSpPr>
      <xdr:spPr>
        <a:xfrm>
          <a:off x="0" y="6233679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233</xdr:row>
      <xdr:rowOff>0</xdr:rowOff>
    </xdr:from>
    <xdr:ext cx="184730" cy="937629"/>
    <xdr:sp macro="" textlink="">
      <xdr:nvSpPr>
        <xdr:cNvPr id="242" name="Прямоугольник 241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233</xdr:row>
      <xdr:rowOff>0</xdr:rowOff>
    </xdr:from>
    <xdr:ext cx="184730" cy="937629"/>
    <xdr:sp macro="" textlink="">
      <xdr:nvSpPr>
        <xdr:cNvPr id="243" name="Прямоугольник 242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233</xdr:row>
      <xdr:rowOff>0</xdr:rowOff>
    </xdr:from>
    <xdr:ext cx="184730" cy="937629"/>
    <xdr:sp macro="" textlink="">
      <xdr:nvSpPr>
        <xdr:cNvPr id="244" name="Прямоугольник 243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233</xdr:row>
      <xdr:rowOff>0</xdr:rowOff>
    </xdr:from>
    <xdr:ext cx="184730" cy="937629"/>
    <xdr:sp macro="" textlink="">
      <xdr:nvSpPr>
        <xdr:cNvPr id="245" name="Прямоугольник 244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233</xdr:row>
      <xdr:rowOff>0</xdr:rowOff>
    </xdr:from>
    <xdr:ext cx="184730" cy="937629"/>
    <xdr:sp macro="" textlink="">
      <xdr:nvSpPr>
        <xdr:cNvPr id="246" name="Прямоугольник 245"/>
        <xdr:cNvSpPr/>
      </xdr:nvSpPr>
      <xdr:spPr>
        <a:xfrm>
          <a:off x="5030066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233</xdr:row>
      <xdr:rowOff>0</xdr:rowOff>
    </xdr:from>
    <xdr:ext cx="184730" cy="937629"/>
    <xdr:sp macro="" textlink="">
      <xdr:nvSpPr>
        <xdr:cNvPr id="247" name="Прямоугольник 246"/>
        <xdr:cNvSpPr/>
      </xdr:nvSpPr>
      <xdr:spPr>
        <a:xfrm>
          <a:off x="9193357" y="6218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1506681</xdr:colOff>
      <xdr:row>237</xdr:row>
      <xdr:rowOff>58687</xdr:rowOff>
    </xdr:from>
    <xdr:ext cx="184730" cy="937629"/>
    <xdr:sp macro="" textlink="">
      <xdr:nvSpPr>
        <xdr:cNvPr id="248" name="Прямоугольник 247"/>
        <xdr:cNvSpPr/>
      </xdr:nvSpPr>
      <xdr:spPr>
        <a:xfrm>
          <a:off x="5290704" y="10700711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4730" cy="937629"/>
    <xdr:sp macro="" textlink="">
      <xdr:nvSpPr>
        <xdr:cNvPr id="249" name="Прямоугольник 248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4730" cy="937629"/>
    <xdr:sp macro="" textlink="">
      <xdr:nvSpPr>
        <xdr:cNvPr id="250" name="Прямоугольник 249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4730" cy="937629"/>
    <xdr:sp macro="" textlink="">
      <xdr:nvSpPr>
        <xdr:cNvPr id="251" name="Прямоугольник 250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4730" cy="937629"/>
    <xdr:sp macro="" textlink="">
      <xdr:nvSpPr>
        <xdr:cNvPr id="252" name="Прямоугольник 251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241</xdr:row>
      <xdr:rowOff>381000</xdr:rowOff>
    </xdr:from>
    <xdr:ext cx="184730" cy="937629"/>
    <xdr:sp macro="" textlink="">
      <xdr:nvSpPr>
        <xdr:cNvPr id="253" name="Прямоугольник 252"/>
        <xdr:cNvSpPr/>
      </xdr:nvSpPr>
      <xdr:spPr>
        <a:xfrm>
          <a:off x="3420341" y="95708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242</xdr:row>
      <xdr:rowOff>0</xdr:rowOff>
    </xdr:from>
    <xdr:ext cx="184730" cy="937629"/>
    <xdr:sp macro="" textlink="">
      <xdr:nvSpPr>
        <xdr:cNvPr id="254" name="Прямоугольник 253"/>
        <xdr:cNvSpPr/>
      </xdr:nvSpPr>
      <xdr:spPr>
        <a:xfrm>
          <a:off x="7940386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4730" cy="937629"/>
    <xdr:sp macro="" textlink="">
      <xdr:nvSpPr>
        <xdr:cNvPr id="255" name="Прямоугольник 254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4730" cy="937629"/>
    <xdr:sp macro="" textlink="">
      <xdr:nvSpPr>
        <xdr:cNvPr id="256" name="Прямоугольник 255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242</xdr:row>
      <xdr:rowOff>0</xdr:rowOff>
    </xdr:from>
    <xdr:ext cx="184730" cy="937629"/>
    <xdr:sp macro="" textlink="">
      <xdr:nvSpPr>
        <xdr:cNvPr id="257" name="Прямоугольник 256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242</xdr:row>
      <xdr:rowOff>8659</xdr:rowOff>
    </xdr:from>
    <xdr:ext cx="184730" cy="937629"/>
    <xdr:sp macro="" textlink="">
      <xdr:nvSpPr>
        <xdr:cNvPr id="258" name="Прямоугольник 257"/>
        <xdr:cNvSpPr/>
      </xdr:nvSpPr>
      <xdr:spPr>
        <a:xfrm>
          <a:off x="3403022" y="108290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241</xdr:row>
      <xdr:rowOff>363682</xdr:rowOff>
    </xdr:from>
    <xdr:ext cx="184730" cy="937629"/>
    <xdr:sp macro="" textlink="">
      <xdr:nvSpPr>
        <xdr:cNvPr id="259" name="Прямоугольник 258"/>
        <xdr:cNvSpPr/>
      </xdr:nvSpPr>
      <xdr:spPr>
        <a:xfrm>
          <a:off x="8996795" y="956916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242</xdr:row>
      <xdr:rowOff>8659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7940386" y="95908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184730" cy="937629"/>
    <xdr:sp macro="" textlink="">
      <xdr:nvSpPr>
        <xdr:cNvPr id="261" name="Прямоугольник 260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184730" cy="937629"/>
    <xdr:sp macro="" textlink="">
      <xdr:nvSpPr>
        <xdr:cNvPr id="262" name="Прямоугольник 261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184730" cy="937629"/>
    <xdr:sp macro="" textlink="">
      <xdr:nvSpPr>
        <xdr:cNvPr id="263" name="Прямоугольник 262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184730" cy="937629"/>
    <xdr:sp macro="" textlink="">
      <xdr:nvSpPr>
        <xdr:cNvPr id="264" name="Прямоугольник 263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242</xdr:row>
      <xdr:rowOff>381000</xdr:rowOff>
    </xdr:from>
    <xdr:ext cx="184730" cy="937629"/>
    <xdr:sp macro="" textlink="">
      <xdr:nvSpPr>
        <xdr:cNvPr id="265" name="Прямоугольник 264"/>
        <xdr:cNvSpPr/>
      </xdr:nvSpPr>
      <xdr:spPr>
        <a:xfrm>
          <a:off x="3420341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243</xdr:row>
      <xdr:rowOff>0</xdr:rowOff>
    </xdr:from>
    <xdr:ext cx="184730" cy="937629"/>
    <xdr:sp macro="" textlink="">
      <xdr:nvSpPr>
        <xdr:cNvPr id="266" name="Прямоугольник 265"/>
        <xdr:cNvSpPr/>
      </xdr:nvSpPr>
      <xdr:spPr>
        <a:xfrm>
          <a:off x="7940386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184730" cy="937629"/>
    <xdr:sp macro="" textlink="">
      <xdr:nvSpPr>
        <xdr:cNvPr id="267" name="Прямоугольник 266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184730" cy="937629"/>
    <xdr:sp macro="" textlink="">
      <xdr:nvSpPr>
        <xdr:cNvPr id="268" name="Прямоугольник 267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243</xdr:row>
      <xdr:rowOff>0</xdr:rowOff>
    </xdr:from>
    <xdr:ext cx="184730" cy="937629"/>
    <xdr:sp macro="" textlink="">
      <xdr:nvSpPr>
        <xdr:cNvPr id="269" name="Прямоугольник 268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243</xdr:row>
      <xdr:rowOff>8659</xdr:rowOff>
    </xdr:from>
    <xdr:ext cx="184730" cy="937629"/>
    <xdr:sp macro="" textlink="">
      <xdr:nvSpPr>
        <xdr:cNvPr id="270" name="Прямоугольник 269"/>
        <xdr:cNvSpPr/>
      </xdr:nvSpPr>
      <xdr:spPr>
        <a:xfrm>
          <a:off x="3403022" y="108290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243</xdr:row>
      <xdr:rowOff>8659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7940386" y="108290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0" cy="937629"/>
    <xdr:sp macro="" textlink="">
      <xdr:nvSpPr>
        <xdr:cNvPr id="272" name="Прямоугольник 271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0" cy="937629"/>
    <xdr:sp macro="" textlink="">
      <xdr:nvSpPr>
        <xdr:cNvPr id="273" name="Прямоугольник 272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0" cy="937629"/>
    <xdr:sp macro="" textlink="">
      <xdr:nvSpPr>
        <xdr:cNvPr id="274" name="Прямоугольник 273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0" cy="937629"/>
    <xdr:sp macro="" textlink="">
      <xdr:nvSpPr>
        <xdr:cNvPr id="275" name="Прямоугольник 274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244</xdr:row>
      <xdr:rowOff>381000</xdr:rowOff>
    </xdr:from>
    <xdr:ext cx="184730" cy="937629"/>
    <xdr:sp macro="" textlink="">
      <xdr:nvSpPr>
        <xdr:cNvPr id="276" name="Прямоугольник 275"/>
        <xdr:cNvSpPr/>
      </xdr:nvSpPr>
      <xdr:spPr>
        <a:xfrm>
          <a:off x="3420341" y="95708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245</xdr:row>
      <xdr:rowOff>0</xdr:rowOff>
    </xdr:from>
    <xdr:ext cx="184730" cy="937629"/>
    <xdr:sp macro="" textlink="">
      <xdr:nvSpPr>
        <xdr:cNvPr id="277" name="Прямоугольник 276"/>
        <xdr:cNvSpPr/>
      </xdr:nvSpPr>
      <xdr:spPr>
        <a:xfrm>
          <a:off x="7940386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0" cy="937629"/>
    <xdr:sp macro="" textlink="">
      <xdr:nvSpPr>
        <xdr:cNvPr id="278" name="Прямоугольник 277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245</xdr:row>
      <xdr:rowOff>0</xdr:rowOff>
    </xdr:from>
    <xdr:ext cx="184730" cy="937629"/>
    <xdr:sp macro="" textlink="">
      <xdr:nvSpPr>
        <xdr:cNvPr id="279" name="Прямоугольник 278"/>
        <xdr:cNvSpPr/>
      </xdr:nvSpPr>
      <xdr:spPr>
        <a:xfrm>
          <a:off x="0" y="9589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1160318</xdr:colOff>
      <xdr:row>245</xdr:row>
      <xdr:rowOff>51955</xdr:rowOff>
    </xdr:from>
    <xdr:ext cx="184730" cy="937629"/>
    <xdr:sp macro="" textlink="">
      <xdr:nvSpPr>
        <xdr:cNvPr id="280" name="Прямоугольник 279"/>
        <xdr:cNvSpPr/>
      </xdr:nvSpPr>
      <xdr:spPr>
        <a:xfrm>
          <a:off x="4944341" y="11004838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337704</xdr:colOff>
      <xdr:row>245</xdr:row>
      <xdr:rowOff>43295</xdr:rowOff>
    </xdr:from>
    <xdr:ext cx="184730" cy="937629"/>
    <xdr:sp macro="" textlink="">
      <xdr:nvSpPr>
        <xdr:cNvPr id="281" name="Прямоугольник 280"/>
        <xdr:cNvSpPr/>
      </xdr:nvSpPr>
      <xdr:spPr>
        <a:xfrm>
          <a:off x="7533409" y="9594272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244</xdr:row>
      <xdr:rowOff>363682</xdr:rowOff>
    </xdr:from>
    <xdr:ext cx="184730" cy="937629"/>
    <xdr:sp macro="" textlink="">
      <xdr:nvSpPr>
        <xdr:cNvPr id="282" name="Прямоугольник 281"/>
        <xdr:cNvSpPr/>
      </xdr:nvSpPr>
      <xdr:spPr>
        <a:xfrm>
          <a:off x="8996795" y="956916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245</xdr:row>
      <xdr:rowOff>8659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7940386" y="95908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245</xdr:row>
      <xdr:rowOff>381000</xdr:rowOff>
    </xdr:from>
    <xdr:ext cx="184730" cy="937629"/>
    <xdr:sp macro="" textlink="">
      <xdr:nvSpPr>
        <xdr:cNvPr id="284" name="Прямоугольник 283"/>
        <xdr:cNvSpPr/>
      </xdr:nvSpPr>
      <xdr:spPr>
        <a:xfrm>
          <a:off x="3420341" y="109805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245</xdr:row>
      <xdr:rowOff>363682</xdr:rowOff>
    </xdr:from>
    <xdr:ext cx="184730" cy="937629"/>
    <xdr:sp macro="" textlink="">
      <xdr:nvSpPr>
        <xdr:cNvPr id="285" name="Прямоугольник 284"/>
        <xdr:cNvSpPr/>
      </xdr:nvSpPr>
      <xdr:spPr>
        <a:xfrm>
          <a:off x="8996795" y="1097886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184730" cy="937629"/>
    <xdr:sp macro="" textlink="">
      <xdr:nvSpPr>
        <xdr:cNvPr id="286" name="Прямоугольник 285"/>
        <xdr:cNvSpPr/>
      </xdr:nvSpPr>
      <xdr:spPr>
        <a:xfrm>
          <a:off x="0" y="9818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184730" cy="937629"/>
    <xdr:sp macro="" textlink="">
      <xdr:nvSpPr>
        <xdr:cNvPr id="287" name="Прямоугольник 286"/>
        <xdr:cNvSpPr/>
      </xdr:nvSpPr>
      <xdr:spPr>
        <a:xfrm>
          <a:off x="0" y="9818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184730" cy="937629"/>
    <xdr:sp macro="" textlink="">
      <xdr:nvSpPr>
        <xdr:cNvPr id="288" name="Прямоугольник 287"/>
        <xdr:cNvSpPr/>
      </xdr:nvSpPr>
      <xdr:spPr>
        <a:xfrm>
          <a:off x="0" y="9818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184730" cy="937629"/>
    <xdr:sp macro="" textlink="">
      <xdr:nvSpPr>
        <xdr:cNvPr id="289" name="Прямоугольник 288"/>
        <xdr:cNvSpPr/>
      </xdr:nvSpPr>
      <xdr:spPr>
        <a:xfrm>
          <a:off x="0" y="9818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247</xdr:row>
      <xdr:rowOff>0</xdr:rowOff>
    </xdr:from>
    <xdr:ext cx="184730" cy="937629"/>
    <xdr:sp macro="" textlink="">
      <xdr:nvSpPr>
        <xdr:cNvPr id="290" name="Прямоугольник 289"/>
        <xdr:cNvSpPr/>
      </xdr:nvSpPr>
      <xdr:spPr>
        <a:xfrm>
          <a:off x="7940386" y="9818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184730" cy="937629"/>
    <xdr:sp macro="" textlink="">
      <xdr:nvSpPr>
        <xdr:cNvPr id="291" name="Прямоугольник 290"/>
        <xdr:cNvSpPr/>
      </xdr:nvSpPr>
      <xdr:spPr>
        <a:xfrm>
          <a:off x="0" y="9818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247</xdr:row>
      <xdr:rowOff>0</xdr:rowOff>
    </xdr:from>
    <xdr:ext cx="184730" cy="937629"/>
    <xdr:sp macro="" textlink="">
      <xdr:nvSpPr>
        <xdr:cNvPr id="292" name="Прямоугольник 291"/>
        <xdr:cNvSpPr/>
      </xdr:nvSpPr>
      <xdr:spPr>
        <a:xfrm>
          <a:off x="0" y="9818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246</xdr:row>
      <xdr:rowOff>736023</xdr:rowOff>
    </xdr:from>
    <xdr:ext cx="184730" cy="937629"/>
    <xdr:sp macro="" textlink="">
      <xdr:nvSpPr>
        <xdr:cNvPr id="293" name="Прямоугольник 292"/>
        <xdr:cNvSpPr/>
      </xdr:nvSpPr>
      <xdr:spPr>
        <a:xfrm>
          <a:off x="2234045" y="11130395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329045</xdr:colOff>
      <xdr:row>246</xdr:row>
      <xdr:rowOff>701386</xdr:rowOff>
    </xdr:from>
    <xdr:ext cx="184730" cy="937629"/>
    <xdr:sp macro="" textlink="">
      <xdr:nvSpPr>
        <xdr:cNvPr id="294" name="Прямоугольник 293"/>
        <xdr:cNvSpPr/>
      </xdr:nvSpPr>
      <xdr:spPr>
        <a:xfrm>
          <a:off x="1463386" y="11126931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562841</xdr:colOff>
      <xdr:row>247</xdr:row>
      <xdr:rowOff>17318</xdr:rowOff>
    </xdr:from>
    <xdr:ext cx="184730" cy="937629"/>
    <xdr:sp macro="" textlink="">
      <xdr:nvSpPr>
        <xdr:cNvPr id="295" name="Прямоугольник 294"/>
        <xdr:cNvSpPr/>
      </xdr:nvSpPr>
      <xdr:spPr>
        <a:xfrm>
          <a:off x="4346864" y="111347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247</xdr:row>
      <xdr:rowOff>8659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7940386" y="98194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247</xdr:row>
      <xdr:rowOff>381000</xdr:rowOff>
    </xdr:from>
    <xdr:ext cx="184730" cy="937629"/>
    <xdr:sp macro="" textlink="">
      <xdr:nvSpPr>
        <xdr:cNvPr id="297" name="Прямоугольник 296"/>
        <xdr:cNvSpPr/>
      </xdr:nvSpPr>
      <xdr:spPr>
        <a:xfrm>
          <a:off x="3420341" y="110377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249</xdr:row>
      <xdr:rowOff>87474</xdr:rowOff>
    </xdr:from>
    <xdr:ext cx="184730" cy="937629"/>
    <xdr:sp macro="" textlink="">
      <xdr:nvSpPr>
        <xdr:cNvPr id="298" name="Прямоугольник 297"/>
        <xdr:cNvSpPr/>
      </xdr:nvSpPr>
      <xdr:spPr>
        <a:xfrm>
          <a:off x="0" y="18366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248</xdr:row>
      <xdr:rowOff>598148</xdr:rowOff>
    </xdr:from>
    <xdr:ext cx="184730" cy="937629"/>
    <xdr:sp macro="" textlink="">
      <xdr:nvSpPr>
        <xdr:cNvPr id="299" name="Прямоугольник 298"/>
        <xdr:cNvSpPr/>
      </xdr:nvSpPr>
      <xdr:spPr>
        <a:xfrm>
          <a:off x="0" y="174980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250</xdr:row>
      <xdr:rowOff>406977</xdr:rowOff>
    </xdr:from>
    <xdr:ext cx="124732" cy="110854"/>
    <xdr:sp macro="" textlink="">
      <xdr:nvSpPr>
        <xdr:cNvPr id="300" name="Прямоугольник 299"/>
        <xdr:cNvSpPr/>
      </xdr:nvSpPr>
      <xdr:spPr>
        <a:xfrm>
          <a:off x="5593773" y="2658341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249</xdr:row>
      <xdr:rowOff>0</xdr:rowOff>
    </xdr:from>
    <xdr:ext cx="184730" cy="937629"/>
    <xdr:sp macro="" textlink="">
      <xdr:nvSpPr>
        <xdr:cNvPr id="301" name="Прямоугольник 300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249</xdr:row>
      <xdr:rowOff>0</xdr:rowOff>
    </xdr:from>
    <xdr:ext cx="184730" cy="937629"/>
    <xdr:sp macro="" textlink="">
      <xdr:nvSpPr>
        <xdr:cNvPr id="302" name="Прямоугольник 301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249</xdr:row>
      <xdr:rowOff>0</xdr:rowOff>
    </xdr:from>
    <xdr:ext cx="184730" cy="937629"/>
    <xdr:sp macro="" textlink="">
      <xdr:nvSpPr>
        <xdr:cNvPr id="303" name="Прямоугольник 302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249</xdr:row>
      <xdr:rowOff>0</xdr:rowOff>
    </xdr:from>
    <xdr:ext cx="184730" cy="937629"/>
    <xdr:sp macro="" textlink="">
      <xdr:nvSpPr>
        <xdr:cNvPr id="304" name="Прямоугольник 303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249</xdr:row>
      <xdr:rowOff>0</xdr:rowOff>
    </xdr:from>
    <xdr:ext cx="184730" cy="937629"/>
    <xdr:sp macro="" textlink="">
      <xdr:nvSpPr>
        <xdr:cNvPr id="305" name="Прямоугольник 304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249</xdr:row>
      <xdr:rowOff>0</xdr:rowOff>
    </xdr:from>
    <xdr:ext cx="184730" cy="937629"/>
    <xdr:sp macro="" textlink="">
      <xdr:nvSpPr>
        <xdr:cNvPr id="306" name="Прямоугольник 305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252</xdr:row>
      <xdr:rowOff>0</xdr:rowOff>
    </xdr:from>
    <xdr:ext cx="184730" cy="937629"/>
    <xdr:sp macro="" textlink="">
      <xdr:nvSpPr>
        <xdr:cNvPr id="307" name="Прямоугольник 306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252</xdr:row>
      <xdr:rowOff>0</xdr:rowOff>
    </xdr:from>
    <xdr:ext cx="184730" cy="937629"/>
    <xdr:sp macro="" textlink="">
      <xdr:nvSpPr>
        <xdr:cNvPr id="308" name="Прямоугольник 307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252</xdr:row>
      <xdr:rowOff>0</xdr:rowOff>
    </xdr:from>
    <xdr:ext cx="184730" cy="937629"/>
    <xdr:sp macro="" textlink="">
      <xdr:nvSpPr>
        <xdr:cNvPr id="309" name="Прямоугольник 308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252</xdr:row>
      <xdr:rowOff>0</xdr:rowOff>
    </xdr:from>
    <xdr:ext cx="184730" cy="937629"/>
    <xdr:sp macro="" textlink="">
      <xdr:nvSpPr>
        <xdr:cNvPr id="310" name="Прямоугольник 309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251</xdr:row>
      <xdr:rowOff>381000</xdr:rowOff>
    </xdr:from>
    <xdr:ext cx="184730" cy="937629"/>
    <xdr:sp macro="" textlink="">
      <xdr:nvSpPr>
        <xdr:cNvPr id="311" name="Прямоугольник 310"/>
        <xdr:cNvSpPr/>
      </xdr:nvSpPr>
      <xdr:spPr>
        <a:xfrm>
          <a:off x="3420341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252</xdr:row>
      <xdr:rowOff>0</xdr:rowOff>
    </xdr:from>
    <xdr:ext cx="184730" cy="937629"/>
    <xdr:sp macro="" textlink="">
      <xdr:nvSpPr>
        <xdr:cNvPr id="312" name="Прямоугольник 311"/>
        <xdr:cNvSpPr/>
      </xdr:nvSpPr>
      <xdr:spPr>
        <a:xfrm>
          <a:off x="7940386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252</xdr:row>
      <xdr:rowOff>0</xdr:rowOff>
    </xdr:from>
    <xdr:ext cx="184730" cy="937629"/>
    <xdr:sp macro="" textlink="">
      <xdr:nvSpPr>
        <xdr:cNvPr id="313" name="Прямоугольник 312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252</xdr:row>
      <xdr:rowOff>0</xdr:rowOff>
    </xdr:from>
    <xdr:ext cx="184730" cy="937629"/>
    <xdr:sp macro="" textlink="">
      <xdr:nvSpPr>
        <xdr:cNvPr id="314" name="Прямоугольник 313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252</xdr:row>
      <xdr:rowOff>0</xdr:rowOff>
    </xdr:from>
    <xdr:ext cx="184730" cy="937629"/>
    <xdr:sp macro="" textlink="">
      <xdr:nvSpPr>
        <xdr:cNvPr id="315" name="Прямоугольник 314"/>
        <xdr:cNvSpPr/>
      </xdr:nvSpPr>
      <xdr:spPr>
        <a:xfrm>
          <a:off x="0" y="10828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252</xdr:row>
      <xdr:rowOff>8659</xdr:rowOff>
    </xdr:from>
    <xdr:ext cx="184730" cy="937629"/>
    <xdr:sp macro="" textlink="">
      <xdr:nvSpPr>
        <xdr:cNvPr id="316" name="Прямоугольник 315"/>
        <xdr:cNvSpPr/>
      </xdr:nvSpPr>
      <xdr:spPr>
        <a:xfrm>
          <a:off x="3403022" y="108290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935181</xdr:colOff>
      <xdr:row>251</xdr:row>
      <xdr:rowOff>363682</xdr:rowOff>
    </xdr:from>
    <xdr:ext cx="184730" cy="937629"/>
    <xdr:sp macro="" textlink="">
      <xdr:nvSpPr>
        <xdr:cNvPr id="317" name="Прямоугольник 316"/>
        <xdr:cNvSpPr/>
      </xdr:nvSpPr>
      <xdr:spPr>
        <a:xfrm>
          <a:off x="8996795" y="1082646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252</xdr:row>
      <xdr:rowOff>8659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7940386" y="108290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0" cy="937629"/>
    <xdr:sp macro="" textlink="">
      <xdr:nvSpPr>
        <xdr:cNvPr id="319" name="Прямоугольник 318"/>
        <xdr:cNvSpPr/>
      </xdr:nvSpPr>
      <xdr:spPr>
        <a:xfrm>
          <a:off x="0" y="11323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0" cy="937629"/>
    <xdr:sp macro="" textlink="">
      <xdr:nvSpPr>
        <xdr:cNvPr id="320" name="Прямоугольник 319"/>
        <xdr:cNvSpPr/>
      </xdr:nvSpPr>
      <xdr:spPr>
        <a:xfrm>
          <a:off x="0" y="11323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184730" cy="937629"/>
    <xdr:sp macro="" textlink="">
      <xdr:nvSpPr>
        <xdr:cNvPr id="321" name="Прямоугольник 320"/>
        <xdr:cNvSpPr/>
      </xdr:nvSpPr>
      <xdr:spPr>
        <a:xfrm>
          <a:off x="0" y="11323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0</xdr:colOff>
      <xdr:row>269</xdr:row>
      <xdr:rowOff>406977</xdr:rowOff>
    </xdr:from>
    <xdr:ext cx="184730" cy="937629"/>
    <xdr:sp macro="" textlink="">
      <xdr:nvSpPr>
        <xdr:cNvPr id="322" name="Прямоугольник 321"/>
        <xdr:cNvSpPr/>
      </xdr:nvSpPr>
      <xdr:spPr>
        <a:xfrm>
          <a:off x="11421341" y="12088090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266</xdr:row>
      <xdr:rowOff>381000</xdr:rowOff>
    </xdr:from>
    <xdr:ext cx="184730" cy="937629"/>
    <xdr:sp macro="" textlink="">
      <xdr:nvSpPr>
        <xdr:cNvPr id="323" name="Прямоугольник 322"/>
        <xdr:cNvSpPr/>
      </xdr:nvSpPr>
      <xdr:spPr>
        <a:xfrm>
          <a:off x="3420341" y="11323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267</xdr:row>
      <xdr:rowOff>0</xdr:rowOff>
    </xdr:from>
    <xdr:ext cx="184730" cy="937629"/>
    <xdr:sp macro="" textlink="">
      <xdr:nvSpPr>
        <xdr:cNvPr id="324" name="Прямоугольник 323"/>
        <xdr:cNvSpPr/>
      </xdr:nvSpPr>
      <xdr:spPr>
        <a:xfrm>
          <a:off x="7940386" y="11323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60614</xdr:colOff>
      <xdr:row>268</xdr:row>
      <xdr:rowOff>251113</xdr:rowOff>
    </xdr:from>
    <xdr:ext cx="184730" cy="937629"/>
    <xdr:sp macro="" textlink="">
      <xdr:nvSpPr>
        <xdr:cNvPr id="325" name="Прямоугольник 324"/>
        <xdr:cNvSpPr/>
      </xdr:nvSpPr>
      <xdr:spPr>
        <a:xfrm>
          <a:off x="13309023" y="12015354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337704</xdr:colOff>
      <xdr:row>267</xdr:row>
      <xdr:rowOff>103909</xdr:rowOff>
    </xdr:from>
    <xdr:ext cx="184730" cy="937629"/>
    <xdr:sp macro="" textlink="">
      <xdr:nvSpPr>
        <xdr:cNvPr id="326" name="Прямоугольник 325"/>
        <xdr:cNvSpPr/>
      </xdr:nvSpPr>
      <xdr:spPr>
        <a:xfrm>
          <a:off x="11767704" y="11981584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943841</xdr:colOff>
      <xdr:row>268</xdr:row>
      <xdr:rowOff>337704</xdr:rowOff>
    </xdr:from>
    <xdr:ext cx="184730" cy="937629"/>
    <xdr:sp macro="" textlink="">
      <xdr:nvSpPr>
        <xdr:cNvPr id="327" name="Прямоугольник 326"/>
        <xdr:cNvSpPr/>
      </xdr:nvSpPr>
      <xdr:spPr>
        <a:xfrm>
          <a:off x="4727864" y="120240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267</xdr:row>
      <xdr:rowOff>8659</xdr:rowOff>
    </xdr:from>
    <xdr:ext cx="184730" cy="937629"/>
    <xdr:sp macro="" textlink="">
      <xdr:nvSpPr>
        <xdr:cNvPr id="328" name="Прямоугольник 327"/>
        <xdr:cNvSpPr/>
      </xdr:nvSpPr>
      <xdr:spPr>
        <a:xfrm>
          <a:off x="3403022" y="113243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267</xdr:row>
      <xdr:rowOff>8659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7940386" y="113243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0</xdr:colOff>
      <xdr:row>269</xdr:row>
      <xdr:rowOff>0</xdr:rowOff>
    </xdr:from>
    <xdr:to>
      <xdr:col>5</xdr:col>
      <xdr:colOff>9525</xdr:colOff>
      <xdr:row>270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8850" y="120472200"/>
          <a:ext cx="790575" cy="581025"/>
        </a:xfrm>
        <a:prstGeom prst="rect">
          <a:avLst/>
        </a:prstGeom>
        <a:noFill/>
      </xdr:spPr>
    </xdr:pic>
    <xdr:clientData/>
  </xdr:twoCellAnchor>
  <xdr:oneCellAnchor>
    <xdr:from>
      <xdr:col>4</xdr:col>
      <xdr:colOff>0</xdr:colOff>
      <xdr:row>270</xdr:row>
      <xdr:rowOff>0</xdr:rowOff>
    </xdr:from>
    <xdr:ext cx="184730" cy="937629"/>
    <xdr:sp macro="" textlink="">
      <xdr:nvSpPr>
        <xdr:cNvPr id="331" name="Прямоугольник 330"/>
        <xdr:cNvSpPr/>
      </xdr:nvSpPr>
      <xdr:spPr>
        <a:xfrm>
          <a:off x="2234045" y="12104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270</xdr:row>
      <xdr:rowOff>0</xdr:rowOff>
    </xdr:from>
    <xdr:ext cx="184730" cy="937629"/>
    <xdr:sp macro="" textlink="">
      <xdr:nvSpPr>
        <xdr:cNvPr id="332" name="Прямоугольник 331"/>
        <xdr:cNvSpPr/>
      </xdr:nvSpPr>
      <xdr:spPr>
        <a:xfrm>
          <a:off x="2234045" y="12104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274</xdr:row>
      <xdr:rowOff>0</xdr:rowOff>
    </xdr:from>
    <xdr:ext cx="184730" cy="937629"/>
    <xdr:sp macro="" textlink="">
      <xdr:nvSpPr>
        <xdr:cNvPr id="333" name="Прямоугольник 332"/>
        <xdr:cNvSpPr/>
      </xdr:nvSpPr>
      <xdr:spPr>
        <a:xfrm>
          <a:off x="2234045" y="12104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274</xdr:row>
      <xdr:rowOff>0</xdr:rowOff>
    </xdr:from>
    <xdr:ext cx="184730" cy="937629"/>
    <xdr:sp macro="" textlink="">
      <xdr:nvSpPr>
        <xdr:cNvPr id="334" name="Прямоугольник 333"/>
        <xdr:cNvSpPr/>
      </xdr:nvSpPr>
      <xdr:spPr>
        <a:xfrm>
          <a:off x="3013364" y="12104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276</xdr:row>
      <xdr:rowOff>0</xdr:rowOff>
    </xdr:from>
    <xdr:ext cx="184730" cy="937629"/>
    <xdr:sp macro="" textlink="">
      <xdr:nvSpPr>
        <xdr:cNvPr id="335" name="Прямоугольник 334"/>
        <xdr:cNvSpPr/>
      </xdr:nvSpPr>
      <xdr:spPr>
        <a:xfrm>
          <a:off x="2234045" y="12256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276</xdr:row>
      <xdr:rowOff>0</xdr:rowOff>
    </xdr:from>
    <xdr:ext cx="184730" cy="937629"/>
    <xdr:sp macro="" textlink="">
      <xdr:nvSpPr>
        <xdr:cNvPr id="336" name="Прямоугольник 335"/>
        <xdr:cNvSpPr/>
      </xdr:nvSpPr>
      <xdr:spPr>
        <a:xfrm>
          <a:off x="3013364" y="122569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277</xdr:row>
      <xdr:rowOff>0</xdr:rowOff>
    </xdr:from>
    <xdr:ext cx="184730" cy="937629"/>
    <xdr:sp macro="" textlink="">
      <xdr:nvSpPr>
        <xdr:cNvPr id="337" name="Прямоугольник 336"/>
        <xdr:cNvSpPr/>
      </xdr:nvSpPr>
      <xdr:spPr>
        <a:xfrm>
          <a:off x="0" y="11971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277</xdr:row>
      <xdr:rowOff>0</xdr:rowOff>
    </xdr:from>
    <xdr:ext cx="184730" cy="937629"/>
    <xdr:sp macro="" textlink="">
      <xdr:nvSpPr>
        <xdr:cNvPr id="338" name="Прямоугольник 337"/>
        <xdr:cNvSpPr/>
      </xdr:nvSpPr>
      <xdr:spPr>
        <a:xfrm>
          <a:off x="0" y="11971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277</xdr:row>
      <xdr:rowOff>0</xdr:rowOff>
    </xdr:from>
    <xdr:ext cx="184730" cy="937629"/>
    <xdr:sp macro="" textlink="">
      <xdr:nvSpPr>
        <xdr:cNvPr id="339" name="Прямоугольник 338"/>
        <xdr:cNvSpPr/>
      </xdr:nvSpPr>
      <xdr:spPr>
        <a:xfrm>
          <a:off x="0" y="11971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276</xdr:row>
      <xdr:rowOff>381000</xdr:rowOff>
    </xdr:from>
    <xdr:ext cx="184730" cy="937629"/>
    <xdr:sp macro="" textlink="">
      <xdr:nvSpPr>
        <xdr:cNvPr id="340" name="Прямоугольник 339"/>
        <xdr:cNvSpPr/>
      </xdr:nvSpPr>
      <xdr:spPr>
        <a:xfrm>
          <a:off x="3420341" y="11971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277</xdr:row>
      <xdr:rowOff>0</xdr:rowOff>
    </xdr:from>
    <xdr:ext cx="184730" cy="937629"/>
    <xdr:sp macro="" textlink="">
      <xdr:nvSpPr>
        <xdr:cNvPr id="341" name="Прямоугольник 340"/>
        <xdr:cNvSpPr/>
      </xdr:nvSpPr>
      <xdr:spPr>
        <a:xfrm>
          <a:off x="7940386" y="11971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277</xdr:row>
      <xdr:rowOff>8659</xdr:rowOff>
    </xdr:from>
    <xdr:ext cx="184730" cy="937629"/>
    <xdr:sp macro="" textlink="">
      <xdr:nvSpPr>
        <xdr:cNvPr id="342" name="Прямоугольник 341"/>
        <xdr:cNvSpPr/>
      </xdr:nvSpPr>
      <xdr:spPr>
        <a:xfrm>
          <a:off x="3403022" y="119720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277</xdr:row>
      <xdr:rowOff>8659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7940386" y="119720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278</xdr:row>
      <xdr:rowOff>0</xdr:rowOff>
    </xdr:from>
    <xdr:ext cx="184730" cy="937629"/>
    <xdr:sp macro="" textlink="">
      <xdr:nvSpPr>
        <xdr:cNvPr id="344" name="Прямоугольник 343"/>
        <xdr:cNvSpPr/>
      </xdr:nvSpPr>
      <xdr:spPr>
        <a:xfrm>
          <a:off x="2234045" y="12314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278</xdr:row>
      <xdr:rowOff>0</xdr:rowOff>
    </xdr:from>
    <xdr:ext cx="184730" cy="937629"/>
    <xdr:sp macro="" textlink="">
      <xdr:nvSpPr>
        <xdr:cNvPr id="345" name="Прямоугольник 344"/>
        <xdr:cNvSpPr/>
      </xdr:nvSpPr>
      <xdr:spPr>
        <a:xfrm>
          <a:off x="3013364" y="12314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278</xdr:row>
      <xdr:rowOff>381000</xdr:rowOff>
    </xdr:from>
    <xdr:ext cx="184730" cy="937629"/>
    <xdr:sp macro="" textlink="">
      <xdr:nvSpPr>
        <xdr:cNvPr id="346" name="Прямоугольник 345"/>
        <xdr:cNvSpPr/>
      </xdr:nvSpPr>
      <xdr:spPr>
        <a:xfrm>
          <a:off x="3420341" y="12352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279</xdr:row>
      <xdr:rowOff>8659</xdr:rowOff>
    </xdr:from>
    <xdr:ext cx="184730" cy="937629"/>
    <xdr:sp macro="" textlink="">
      <xdr:nvSpPr>
        <xdr:cNvPr id="347" name="Прямоугольник 346"/>
        <xdr:cNvSpPr/>
      </xdr:nvSpPr>
      <xdr:spPr>
        <a:xfrm>
          <a:off x="3403022" y="123530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279</xdr:row>
      <xdr:rowOff>0</xdr:rowOff>
    </xdr:from>
    <xdr:ext cx="184730" cy="937629"/>
    <xdr:sp macro="" textlink="">
      <xdr:nvSpPr>
        <xdr:cNvPr id="348" name="Прямоугольник 347"/>
        <xdr:cNvSpPr/>
      </xdr:nvSpPr>
      <xdr:spPr>
        <a:xfrm>
          <a:off x="2234045" y="12390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279</xdr:row>
      <xdr:rowOff>0</xdr:rowOff>
    </xdr:from>
    <xdr:ext cx="184730" cy="937629"/>
    <xdr:sp macro="" textlink="">
      <xdr:nvSpPr>
        <xdr:cNvPr id="349" name="Прямоугольник 348"/>
        <xdr:cNvSpPr/>
      </xdr:nvSpPr>
      <xdr:spPr>
        <a:xfrm>
          <a:off x="3013364" y="123902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279</xdr:row>
      <xdr:rowOff>381000</xdr:rowOff>
    </xdr:from>
    <xdr:ext cx="184730" cy="937629"/>
    <xdr:sp macro="" textlink="">
      <xdr:nvSpPr>
        <xdr:cNvPr id="350" name="Прямоугольник 349"/>
        <xdr:cNvSpPr/>
      </xdr:nvSpPr>
      <xdr:spPr>
        <a:xfrm>
          <a:off x="3420341" y="124283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280</xdr:row>
      <xdr:rowOff>8659</xdr:rowOff>
    </xdr:from>
    <xdr:ext cx="184730" cy="937629"/>
    <xdr:sp macro="" textlink="">
      <xdr:nvSpPr>
        <xdr:cNvPr id="351" name="Прямоугольник 350"/>
        <xdr:cNvSpPr/>
      </xdr:nvSpPr>
      <xdr:spPr>
        <a:xfrm>
          <a:off x="3403022" y="124483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280</xdr:row>
      <xdr:rowOff>0</xdr:rowOff>
    </xdr:from>
    <xdr:ext cx="184730" cy="937629"/>
    <xdr:sp macro="" textlink="">
      <xdr:nvSpPr>
        <xdr:cNvPr id="352" name="Прямоугольник 351"/>
        <xdr:cNvSpPr/>
      </xdr:nvSpPr>
      <xdr:spPr>
        <a:xfrm>
          <a:off x="2234045" y="12314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280</xdr:row>
      <xdr:rowOff>0</xdr:rowOff>
    </xdr:from>
    <xdr:ext cx="184730" cy="937629"/>
    <xdr:sp macro="" textlink="">
      <xdr:nvSpPr>
        <xdr:cNvPr id="353" name="Прямоугольник 352"/>
        <xdr:cNvSpPr/>
      </xdr:nvSpPr>
      <xdr:spPr>
        <a:xfrm>
          <a:off x="3013364" y="12314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281</xdr:row>
      <xdr:rowOff>0</xdr:rowOff>
    </xdr:from>
    <xdr:ext cx="184730" cy="937629"/>
    <xdr:sp macro="" textlink="">
      <xdr:nvSpPr>
        <xdr:cNvPr id="354" name="Прямоугольник 353"/>
        <xdr:cNvSpPr/>
      </xdr:nvSpPr>
      <xdr:spPr>
        <a:xfrm>
          <a:off x="0" y="12352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281</xdr:row>
      <xdr:rowOff>43296</xdr:rowOff>
    </xdr:from>
    <xdr:ext cx="184730" cy="937629"/>
    <xdr:sp macro="" textlink="">
      <xdr:nvSpPr>
        <xdr:cNvPr id="355" name="Прямоугольник 354"/>
        <xdr:cNvSpPr/>
      </xdr:nvSpPr>
      <xdr:spPr>
        <a:xfrm>
          <a:off x="4442113" y="1252797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281</xdr:row>
      <xdr:rowOff>43296</xdr:rowOff>
    </xdr:from>
    <xdr:ext cx="184730" cy="937629"/>
    <xdr:sp macro="" textlink="">
      <xdr:nvSpPr>
        <xdr:cNvPr id="356" name="Прямоугольник 355"/>
        <xdr:cNvSpPr/>
      </xdr:nvSpPr>
      <xdr:spPr>
        <a:xfrm>
          <a:off x="4338205" y="1252797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280</xdr:row>
      <xdr:rowOff>381000</xdr:rowOff>
    </xdr:from>
    <xdr:ext cx="184730" cy="937629"/>
    <xdr:sp macro="" textlink="">
      <xdr:nvSpPr>
        <xdr:cNvPr id="357" name="Прямоугольник 356"/>
        <xdr:cNvSpPr/>
      </xdr:nvSpPr>
      <xdr:spPr>
        <a:xfrm>
          <a:off x="3420341" y="12352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281</xdr:row>
      <xdr:rowOff>0</xdr:rowOff>
    </xdr:from>
    <xdr:ext cx="184730" cy="937629"/>
    <xdr:sp macro="" textlink="">
      <xdr:nvSpPr>
        <xdr:cNvPr id="358" name="Прямоугольник 357"/>
        <xdr:cNvSpPr/>
      </xdr:nvSpPr>
      <xdr:spPr>
        <a:xfrm>
          <a:off x="7940386" y="12352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281</xdr:row>
      <xdr:rowOff>8659</xdr:rowOff>
    </xdr:from>
    <xdr:ext cx="184730" cy="937629"/>
    <xdr:sp macro="" textlink="">
      <xdr:nvSpPr>
        <xdr:cNvPr id="359" name="Прямоугольник 358"/>
        <xdr:cNvSpPr/>
      </xdr:nvSpPr>
      <xdr:spPr>
        <a:xfrm>
          <a:off x="3403022" y="123530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281</xdr:row>
      <xdr:rowOff>8659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7940386" y="123530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280</xdr:row>
      <xdr:rowOff>0</xdr:rowOff>
    </xdr:from>
    <xdr:ext cx="184730" cy="937629"/>
    <xdr:sp macro="" textlink="">
      <xdr:nvSpPr>
        <xdr:cNvPr id="361" name="Прямоугольник 360"/>
        <xdr:cNvSpPr/>
      </xdr:nvSpPr>
      <xdr:spPr>
        <a:xfrm>
          <a:off x="2234045" y="12485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281</xdr:row>
      <xdr:rowOff>0</xdr:rowOff>
    </xdr:from>
    <xdr:ext cx="184730" cy="937629"/>
    <xdr:sp macro="" textlink="">
      <xdr:nvSpPr>
        <xdr:cNvPr id="362" name="Прямоугольник 361"/>
        <xdr:cNvSpPr/>
      </xdr:nvSpPr>
      <xdr:spPr>
        <a:xfrm>
          <a:off x="2234045" y="12371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281</xdr:row>
      <xdr:rowOff>0</xdr:rowOff>
    </xdr:from>
    <xdr:ext cx="184730" cy="937629"/>
    <xdr:sp macro="" textlink="">
      <xdr:nvSpPr>
        <xdr:cNvPr id="363" name="Прямоугольник 362"/>
        <xdr:cNvSpPr/>
      </xdr:nvSpPr>
      <xdr:spPr>
        <a:xfrm>
          <a:off x="3013364" y="12371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281</xdr:row>
      <xdr:rowOff>381000</xdr:rowOff>
    </xdr:from>
    <xdr:ext cx="184730" cy="937629"/>
    <xdr:sp macro="" textlink="">
      <xdr:nvSpPr>
        <xdr:cNvPr id="364" name="Прямоугольник 363"/>
        <xdr:cNvSpPr/>
      </xdr:nvSpPr>
      <xdr:spPr>
        <a:xfrm>
          <a:off x="3420341" y="124093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282</xdr:row>
      <xdr:rowOff>8659</xdr:rowOff>
    </xdr:from>
    <xdr:ext cx="184730" cy="937629"/>
    <xdr:sp macro="" textlink="">
      <xdr:nvSpPr>
        <xdr:cNvPr id="365" name="Прямоугольник 364"/>
        <xdr:cNvSpPr/>
      </xdr:nvSpPr>
      <xdr:spPr>
        <a:xfrm>
          <a:off x="3403022" y="124292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282</xdr:row>
      <xdr:rowOff>0</xdr:rowOff>
    </xdr:from>
    <xdr:ext cx="184730" cy="937629"/>
    <xdr:sp macro="" textlink="">
      <xdr:nvSpPr>
        <xdr:cNvPr id="366" name="Прямоугольник 365"/>
        <xdr:cNvSpPr/>
      </xdr:nvSpPr>
      <xdr:spPr>
        <a:xfrm>
          <a:off x="2234045" y="124283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282</xdr:row>
      <xdr:rowOff>0</xdr:rowOff>
    </xdr:from>
    <xdr:ext cx="184730" cy="937629"/>
    <xdr:sp macro="" textlink="">
      <xdr:nvSpPr>
        <xdr:cNvPr id="367" name="Прямоугольник 366"/>
        <xdr:cNvSpPr/>
      </xdr:nvSpPr>
      <xdr:spPr>
        <a:xfrm>
          <a:off x="3013364" y="124283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280</xdr:row>
      <xdr:rowOff>381000</xdr:rowOff>
    </xdr:from>
    <xdr:ext cx="184730" cy="937629"/>
    <xdr:sp macro="" textlink="">
      <xdr:nvSpPr>
        <xdr:cNvPr id="368" name="Прямоугольник 367"/>
        <xdr:cNvSpPr/>
      </xdr:nvSpPr>
      <xdr:spPr>
        <a:xfrm>
          <a:off x="3420341" y="123331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281</xdr:row>
      <xdr:rowOff>8659</xdr:rowOff>
    </xdr:from>
    <xdr:ext cx="184730" cy="937629"/>
    <xdr:sp macro="" textlink="">
      <xdr:nvSpPr>
        <xdr:cNvPr id="369" name="Прямоугольник 368"/>
        <xdr:cNvSpPr/>
      </xdr:nvSpPr>
      <xdr:spPr>
        <a:xfrm>
          <a:off x="3403022" y="123340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282</xdr:row>
      <xdr:rowOff>0</xdr:rowOff>
    </xdr:from>
    <xdr:ext cx="184730" cy="937629"/>
    <xdr:sp macro="" textlink="">
      <xdr:nvSpPr>
        <xdr:cNvPr id="370" name="Прямоугольник 369"/>
        <xdr:cNvSpPr/>
      </xdr:nvSpPr>
      <xdr:spPr>
        <a:xfrm>
          <a:off x="2234045" y="12371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282</xdr:row>
      <xdr:rowOff>0</xdr:rowOff>
    </xdr:from>
    <xdr:ext cx="184730" cy="937629"/>
    <xdr:sp macro="" textlink="">
      <xdr:nvSpPr>
        <xdr:cNvPr id="371" name="Прямоугольник 370"/>
        <xdr:cNvSpPr/>
      </xdr:nvSpPr>
      <xdr:spPr>
        <a:xfrm>
          <a:off x="3013364" y="12371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282</xdr:row>
      <xdr:rowOff>0</xdr:rowOff>
    </xdr:from>
    <xdr:ext cx="184730" cy="937629"/>
    <xdr:sp macro="" textlink="">
      <xdr:nvSpPr>
        <xdr:cNvPr id="372" name="Прямоугольник 371"/>
        <xdr:cNvSpPr/>
      </xdr:nvSpPr>
      <xdr:spPr>
        <a:xfrm>
          <a:off x="0" y="12523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282</xdr:row>
      <xdr:rowOff>43296</xdr:rowOff>
    </xdr:from>
    <xdr:ext cx="184730" cy="937629"/>
    <xdr:sp macro="" textlink="">
      <xdr:nvSpPr>
        <xdr:cNvPr id="373" name="Прямоугольник 372"/>
        <xdr:cNvSpPr/>
      </xdr:nvSpPr>
      <xdr:spPr>
        <a:xfrm>
          <a:off x="4442113" y="1252797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282</xdr:row>
      <xdr:rowOff>43296</xdr:rowOff>
    </xdr:from>
    <xdr:ext cx="184730" cy="937629"/>
    <xdr:sp macro="" textlink="">
      <xdr:nvSpPr>
        <xdr:cNvPr id="374" name="Прямоугольник 373"/>
        <xdr:cNvSpPr/>
      </xdr:nvSpPr>
      <xdr:spPr>
        <a:xfrm>
          <a:off x="4338205" y="1252797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282</xdr:row>
      <xdr:rowOff>0</xdr:rowOff>
    </xdr:from>
    <xdr:ext cx="184730" cy="937629"/>
    <xdr:sp macro="" textlink="">
      <xdr:nvSpPr>
        <xdr:cNvPr id="375" name="Прямоугольник 374"/>
        <xdr:cNvSpPr/>
      </xdr:nvSpPr>
      <xdr:spPr>
        <a:xfrm>
          <a:off x="7940386" y="12523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282</xdr:row>
      <xdr:rowOff>8659</xdr:rowOff>
    </xdr:from>
    <xdr:ext cx="184730" cy="937629"/>
    <xdr:sp macro="" textlink="">
      <xdr:nvSpPr>
        <xdr:cNvPr id="376" name="Прямоугольник 375"/>
        <xdr:cNvSpPr/>
      </xdr:nvSpPr>
      <xdr:spPr>
        <a:xfrm>
          <a:off x="3403022" y="125245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282</xdr:row>
      <xdr:rowOff>8659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7940386" y="125245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282</xdr:row>
      <xdr:rowOff>0</xdr:rowOff>
    </xdr:from>
    <xdr:ext cx="184730" cy="937629"/>
    <xdr:sp macro="" textlink="">
      <xdr:nvSpPr>
        <xdr:cNvPr id="378" name="Прямоугольник 377"/>
        <xdr:cNvSpPr/>
      </xdr:nvSpPr>
      <xdr:spPr>
        <a:xfrm>
          <a:off x="2234045" y="12523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282</xdr:row>
      <xdr:rowOff>0</xdr:rowOff>
    </xdr:from>
    <xdr:ext cx="184730" cy="937629"/>
    <xdr:sp macro="" textlink="">
      <xdr:nvSpPr>
        <xdr:cNvPr id="379" name="Прямоугольник 378"/>
        <xdr:cNvSpPr/>
      </xdr:nvSpPr>
      <xdr:spPr>
        <a:xfrm>
          <a:off x="3013364" y="12523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282</xdr:row>
      <xdr:rowOff>381000</xdr:rowOff>
    </xdr:from>
    <xdr:ext cx="184730" cy="937629"/>
    <xdr:sp macro="" textlink="">
      <xdr:nvSpPr>
        <xdr:cNvPr id="380" name="Прямоугольник 379"/>
        <xdr:cNvSpPr/>
      </xdr:nvSpPr>
      <xdr:spPr>
        <a:xfrm>
          <a:off x="3420341" y="1254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283</xdr:row>
      <xdr:rowOff>0</xdr:rowOff>
    </xdr:from>
    <xdr:ext cx="184730" cy="937629"/>
    <xdr:sp macro="" textlink="">
      <xdr:nvSpPr>
        <xdr:cNvPr id="381" name="Прямоугольник 380"/>
        <xdr:cNvSpPr/>
      </xdr:nvSpPr>
      <xdr:spPr>
        <a:xfrm>
          <a:off x="3403022" y="125435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283</xdr:row>
      <xdr:rowOff>0</xdr:rowOff>
    </xdr:from>
    <xdr:ext cx="184730" cy="937629"/>
    <xdr:sp macro="" textlink="">
      <xdr:nvSpPr>
        <xdr:cNvPr id="382" name="Прямоугольник 381"/>
        <xdr:cNvSpPr/>
      </xdr:nvSpPr>
      <xdr:spPr>
        <a:xfrm>
          <a:off x="2234045" y="1254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283</xdr:row>
      <xdr:rowOff>0</xdr:rowOff>
    </xdr:from>
    <xdr:ext cx="184730" cy="937629"/>
    <xdr:sp macro="" textlink="">
      <xdr:nvSpPr>
        <xdr:cNvPr id="383" name="Прямоугольник 382"/>
        <xdr:cNvSpPr/>
      </xdr:nvSpPr>
      <xdr:spPr>
        <a:xfrm>
          <a:off x="3013364" y="1254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282</xdr:row>
      <xdr:rowOff>8659</xdr:rowOff>
    </xdr:from>
    <xdr:ext cx="184730" cy="937629"/>
    <xdr:sp macro="" textlink="">
      <xdr:nvSpPr>
        <xdr:cNvPr id="384" name="Прямоугольник 383"/>
        <xdr:cNvSpPr/>
      </xdr:nvSpPr>
      <xdr:spPr>
        <a:xfrm>
          <a:off x="3403022" y="125245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283</xdr:row>
      <xdr:rowOff>0</xdr:rowOff>
    </xdr:from>
    <xdr:ext cx="184730" cy="937629"/>
    <xdr:sp macro="" textlink="">
      <xdr:nvSpPr>
        <xdr:cNvPr id="385" name="Прямоугольник 384"/>
        <xdr:cNvSpPr/>
      </xdr:nvSpPr>
      <xdr:spPr>
        <a:xfrm>
          <a:off x="2234045" y="1254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283</xdr:row>
      <xdr:rowOff>0</xdr:rowOff>
    </xdr:from>
    <xdr:ext cx="184730" cy="937629"/>
    <xdr:sp macro="" textlink="">
      <xdr:nvSpPr>
        <xdr:cNvPr id="386" name="Прямоугольник 385"/>
        <xdr:cNvSpPr/>
      </xdr:nvSpPr>
      <xdr:spPr>
        <a:xfrm>
          <a:off x="3013364" y="1254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282</xdr:row>
      <xdr:rowOff>381000</xdr:rowOff>
    </xdr:from>
    <xdr:ext cx="184730" cy="937629"/>
    <xdr:sp macro="" textlink="">
      <xdr:nvSpPr>
        <xdr:cNvPr id="387" name="Прямоугольник 386"/>
        <xdr:cNvSpPr/>
      </xdr:nvSpPr>
      <xdr:spPr>
        <a:xfrm>
          <a:off x="3420341" y="10961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283</xdr:row>
      <xdr:rowOff>0</xdr:rowOff>
    </xdr:from>
    <xdr:ext cx="184730" cy="937629"/>
    <xdr:sp macro="" textlink="">
      <xdr:nvSpPr>
        <xdr:cNvPr id="388" name="Прямоугольник 387"/>
        <xdr:cNvSpPr/>
      </xdr:nvSpPr>
      <xdr:spPr>
        <a:xfrm>
          <a:off x="3420341" y="11018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281</xdr:row>
      <xdr:rowOff>0</xdr:rowOff>
    </xdr:from>
    <xdr:ext cx="184730" cy="937629"/>
    <xdr:sp macro="" textlink="">
      <xdr:nvSpPr>
        <xdr:cNvPr id="389" name="Прямоугольник 388"/>
        <xdr:cNvSpPr/>
      </xdr:nvSpPr>
      <xdr:spPr>
        <a:xfrm>
          <a:off x="2234045" y="125236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282</xdr:row>
      <xdr:rowOff>0</xdr:rowOff>
    </xdr:from>
    <xdr:ext cx="184730" cy="937629"/>
    <xdr:sp macro="" textlink="">
      <xdr:nvSpPr>
        <xdr:cNvPr id="390" name="Прямоугольник 389"/>
        <xdr:cNvSpPr/>
      </xdr:nvSpPr>
      <xdr:spPr>
        <a:xfrm>
          <a:off x="2234045" y="1254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282</xdr:row>
      <xdr:rowOff>0</xdr:rowOff>
    </xdr:from>
    <xdr:ext cx="184730" cy="937629"/>
    <xdr:sp macro="" textlink="">
      <xdr:nvSpPr>
        <xdr:cNvPr id="391" name="Прямоугольник 390"/>
        <xdr:cNvSpPr/>
      </xdr:nvSpPr>
      <xdr:spPr>
        <a:xfrm>
          <a:off x="2234045" y="1254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282</xdr:row>
      <xdr:rowOff>0</xdr:rowOff>
    </xdr:from>
    <xdr:ext cx="184730" cy="937629"/>
    <xdr:sp macro="" textlink="">
      <xdr:nvSpPr>
        <xdr:cNvPr id="392" name="Прямоугольник 391"/>
        <xdr:cNvSpPr/>
      </xdr:nvSpPr>
      <xdr:spPr>
        <a:xfrm>
          <a:off x="2234045" y="12542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283</xdr:row>
      <xdr:rowOff>0</xdr:rowOff>
    </xdr:from>
    <xdr:ext cx="184730" cy="937629"/>
    <xdr:sp macro="" textlink="">
      <xdr:nvSpPr>
        <xdr:cNvPr id="393" name="Прямоугольник 392"/>
        <xdr:cNvSpPr/>
      </xdr:nvSpPr>
      <xdr:spPr>
        <a:xfrm>
          <a:off x="0" y="121235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283</xdr:row>
      <xdr:rowOff>0</xdr:rowOff>
    </xdr:from>
    <xdr:ext cx="184730" cy="937629"/>
    <xdr:sp macro="" textlink="">
      <xdr:nvSpPr>
        <xdr:cNvPr id="394" name="Прямоугольник 393"/>
        <xdr:cNvSpPr/>
      </xdr:nvSpPr>
      <xdr:spPr>
        <a:xfrm>
          <a:off x="0" y="121235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283</xdr:row>
      <xdr:rowOff>0</xdr:rowOff>
    </xdr:from>
    <xdr:ext cx="184730" cy="937629"/>
    <xdr:sp macro="" textlink="">
      <xdr:nvSpPr>
        <xdr:cNvPr id="395" name="Прямоугольник 394"/>
        <xdr:cNvSpPr/>
      </xdr:nvSpPr>
      <xdr:spPr>
        <a:xfrm>
          <a:off x="0" y="121235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282</xdr:row>
      <xdr:rowOff>381000</xdr:rowOff>
    </xdr:from>
    <xdr:ext cx="184730" cy="937629"/>
    <xdr:sp macro="" textlink="">
      <xdr:nvSpPr>
        <xdr:cNvPr id="396" name="Прямоугольник 395"/>
        <xdr:cNvSpPr/>
      </xdr:nvSpPr>
      <xdr:spPr>
        <a:xfrm>
          <a:off x="3420341" y="121235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283</xdr:row>
      <xdr:rowOff>0</xdr:rowOff>
    </xdr:from>
    <xdr:ext cx="184730" cy="937629"/>
    <xdr:sp macro="" textlink="">
      <xdr:nvSpPr>
        <xdr:cNvPr id="397" name="Прямоугольник 396"/>
        <xdr:cNvSpPr/>
      </xdr:nvSpPr>
      <xdr:spPr>
        <a:xfrm>
          <a:off x="7940386" y="121235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283</xdr:row>
      <xdr:rowOff>8659</xdr:rowOff>
    </xdr:from>
    <xdr:ext cx="184730" cy="937629"/>
    <xdr:sp macro="" textlink="">
      <xdr:nvSpPr>
        <xdr:cNvPr id="398" name="Прямоугольник 397"/>
        <xdr:cNvSpPr/>
      </xdr:nvSpPr>
      <xdr:spPr>
        <a:xfrm>
          <a:off x="3403022" y="121244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283</xdr:row>
      <xdr:rowOff>8659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7940386" y="121244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283</xdr:row>
      <xdr:rowOff>0</xdr:rowOff>
    </xdr:from>
    <xdr:ext cx="184730" cy="937629"/>
    <xdr:sp macro="" textlink="">
      <xdr:nvSpPr>
        <xdr:cNvPr id="400" name="Прямоугольник 399"/>
        <xdr:cNvSpPr/>
      </xdr:nvSpPr>
      <xdr:spPr>
        <a:xfrm>
          <a:off x="2234045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283</xdr:row>
      <xdr:rowOff>0</xdr:rowOff>
    </xdr:from>
    <xdr:ext cx="184730" cy="937629"/>
    <xdr:sp macro="" textlink="">
      <xdr:nvSpPr>
        <xdr:cNvPr id="401" name="Прямоугольник 400"/>
        <xdr:cNvSpPr/>
      </xdr:nvSpPr>
      <xdr:spPr>
        <a:xfrm>
          <a:off x="2234045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284</xdr:row>
      <xdr:rowOff>381000</xdr:rowOff>
    </xdr:from>
    <xdr:ext cx="184730" cy="937629"/>
    <xdr:sp macro="" textlink="">
      <xdr:nvSpPr>
        <xdr:cNvPr id="402" name="Прямоугольник 401"/>
        <xdr:cNvSpPr/>
      </xdr:nvSpPr>
      <xdr:spPr>
        <a:xfrm>
          <a:off x="3420341" y="12695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285</xdr:row>
      <xdr:rowOff>8659</xdr:rowOff>
    </xdr:from>
    <xdr:ext cx="184730" cy="937629"/>
    <xdr:sp macro="" textlink="">
      <xdr:nvSpPr>
        <xdr:cNvPr id="403" name="Прямоугольник 402"/>
        <xdr:cNvSpPr/>
      </xdr:nvSpPr>
      <xdr:spPr>
        <a:xfrm>
          <a:off x="3403022" y="126959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285</xdr:row>
      <xdr:rowOff>0</xdr:rowOff>
    </xdr:from>
    <xdr:ext cx="184730" cy="937629"/>
    <xdr:sp macro="" textlink="">
      <xdr:nvSpPr>
        <xdr:cNvPr id="404" name="Прямоугольник 403"/>
        <xdr:cNvSpPr/>
      </xdr:nvSpPr>
      <xdr:spPr>
        <a:xfrm>
          <a:off x="2234045" y="12695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285</xdr:row>
      <xdr:rowOff>0</xdr:rowOff>
    </xdr:from>
    <xdr:ext cx="184730" cy="937629"/>
    <xdr:sp macro="" textlink="">
      <xdr:nvSpPr>
        <xdr:cNvPr id="405" name="Прямоугольник 404"/>
        <xdr:cNvSpPr/>
      </xdr:nvSpPr>
      <xdr:spPr>
        <a:xfrm>
          <a:off x="3013364" y="12695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286</xdr:row>
      <xdr:rowOff>0</xdr:rowOff>
    </xdr:from>
    <xdr:ext cx="184730" cy="937629"/>
    <xdr:sp macro="" textlink="">
      <xdr:nvSpPr>
        <xdr:cNvPr id="406" name="Прямоугольник 405"/>
        <xdr:cNvSpPr/>
      </xdr:nvSpPr>
      <xdr:spPr>
        <a:xfrm>
          <a:off x="0" y="12752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658090</xdr:colOff>
      <xdr:row>286</xdr:row>
      <xdr:rowOff>43296</xdr:rowOff>
    </xdr:from>
    <xdr:ext cx="184730" cy="937629"/>
    <xdr:sp macro="" textlink="">
      <xdr:nvSpPr>
        <xdr:cNvPr id="407" name="Прямоугольник 406"/>
        <xdr:cNvSpPr/>
      </xdr:nvSpPr>
      <xdr:spPr>
        <a:xfrm>
          <a:off x="4442113" y="1275657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554182</xdr:colOff>
      <xdr:row>286</xdr:row>
      <xdr:rowOff>43296</xdr:rowOff>
    </xdr:from>
    <xdr:ext cx="184730" cy="937629"/>
    <xdr:sp macro="" textlink="">
      <xdr:nvSpPr>
        <xdr:cNvPr id="408" name="Прямоугольник 407"/>
        <xdr:cNvSpPr/>
      </xdr:nvSpPr>
      <xdr:spPr>
        <a:xfrm>
          <a:off x="4338205" y="12756572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285</xdr:row>
      <xdr:rowOff>381000</xdr:rowOff>
    </xdr:from>
    <xdr:ext cx="184730" cy="937629"/>
    <xdr:sp macro="" textlink="">
      <xdr:nvSpPr>
        <xdr:cNvPr id="409" name="Прямоугольник 408"/>
        <xdr:cNvSpPr/>
      </xdr:nvSpPr>
      <xdr:spPr>
        <a:xfrm>
          <a:off x="3420341" y="12733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286</xdr:row>
      <xdr:rowOff>0</xdr:rowOff>
    </xdr:from>
    <xdr:ext cx="184730" cy="937629"/>
    <xdr:sp macro="" textlink="">
      <xdr:nvSpPr>
        <xdr:cNvPr id="410" name="Прямоугольник 409"/>
        <xdr:cNvSpPr/>
      </xdr:nvSpPr>
      <xdr:spPr>
        <a:xfrm>
          <a:off x="7940386" y="12752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286</xdr:row>
      <xdr:rowOff>8659</xdr:rowOff>
    </xdr:from>
    <xdr:ext cx="184730" cy="937629"/>
    <xdr:sp macro="" textlink="">
      <xdr:nvSpPr>
        <xdr:cNvPr id="411" name="Прямоугольник 410"/>
        <xdr:cNvSpPr/>
      </xdr:nvSpPr>
      <xdr:spPr>
        <a:xfrm>
          <a:off x="3403022" y="127531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744681</xdr:colOff>
      <xdr:row>286</xdr:row>
      <xdr:rowOff>8659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7940386" y="127531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285</xdr:row>
      <xdr:rowOff>0</xdr:rowOff>
    </xdr:from>
    <xdr:ext cx="184730" cy="937629"/>
    <xdr:sp macro="" textlink="">
      <xdr:nvSpPr>
        <xdr:cNvPr id="413" name="Прямоугольник 412"/>
        <xdr:cNvSpPr/>
      </xdr:nvSpPr>
      <xdr:spPr>
        <a:xfrm>
          <a:off x="3013364" y="12695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286</xdr:row>
      <xdr:rowOff>0</xdr:rowOff>
    </xdr:from>
    <xdr:ext cx="184730" cy="937629"/>
    <xdr:sp macro="" textlink="">
      <xdr:nvSpPr>
        <xdr:cNvPr id="414" name="Прямоугольник 413"/>
        <xdr:cNvSpPr/>
      </xdr:nvSpPr>
      <xdr:spPr>
        <a:xfrm>
          <a:off x="2234045" y="12752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286</xdr:row>
      <xdr:rowOff>0</xdr:rowOff>
    </xdr:from>
    <xdr:ext cx="184730" cy="937629"/>
    <xdr:sp macro="" textlink="">
      <xdr:nvSpPr>
        <xdr:cNvPr id="415" name="Прямоугольник 414"/>
        <xdr:cNvSpPr/>
      </xdr:nvSpPr>
      <xdr:spPr>
        <a:xfrm>
          <a:off x="3013364" y="12752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285</xdr:row>
      <xdr:rowOff>381000</xdr:rowOff>
    </xdr:from>
    <xdr:ext cx="184730" cy="937629"/>
    <xdr:sp macro="" textlink="">
      <xdr:nvSpPr>
        <xdr:cNvPr id="416" name="Прямоугольник 415"/>
        <xdr:cNvSpPr/>
      </xdr:nvSpPr>
      <xdr:spPr>
        <a:xfrm>
          <a:off x="3420341" y="127331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286</xdr:row>
      <xdr:rowOff>8659</xdr:rowOff>
    </xdr:from>
    <xdr:ext cx="184730" cy="937629"/>
    <xdr:sp macro="" textlink="">
      <xdr:nvSpPr>
        <xdr:cNvPr id="417" name="Прямоугольник 416"/>
        <xdr:cNvSpPr/>
      </xdr:nvSpPr>
      <xdr:spPr>
        <a:xfrm>
          <a:off x="3403022" y="1275310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286</xdr:row>
      <xdr:rowOff>0</xdr:rowOff>
    </xdr:from>
    <xdr:ext cx="184730" cy="937629"/>
    <xdr:sp macro="" textlink="">
      <xdr:nvSpPr>
        <xdr:cNvPr id="418" name="Прямоугольник 417"/>
        <xdr:cNvSpPr/>
      </xdr:nvSpPr>
      <xdr:spPr>
        <a:xfrm>
          <a:off x="3013364" y="127522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432953</xdr:colOff>
      <xdr:row>285</xdr:row>
      <xdr:rowOff>381000</xdr:rowOff>
    </xdr:from>
    <xdr:ext cx="158753" cy="937629"/>
    <xdr:sp macro="" textlink="">
      <xdr:nvSpPr>
        <xdr:cNvPr id="419" name="Прямоугольник 418"/>
        <xdr:cNvSpPr/>
      </xdr:nvSpPr>
      <xdr:spPr>
        <a:xfrm>
          <a:off x="3446317" y="130189432"/>
          <a:ext cx="158753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20" name="Прямоугольник 419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21" name="Прямоугольник 420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22" name="Прямоугольник 421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23" name="Прямоугольник 422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24" name="Прямоугольник 423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25" name="Прямоугольник 424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26" name="Прямоугольник 425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27" name="Прямоугольник 426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28" name="Прямоугольник 427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29" name="Прямоугольник 428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30" name="Прямоугольник 429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31" name="Прямоугольник 430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32" name="Прямоугольник 431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33" name="Прямоугольник 432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34" name="Прямоугольник 433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35" name="Прямоугольник 434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36" name="Прямоугольник 435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37" name="Прямоугольник 436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38" name="Прямоугольник 437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39" name="Прямоугольник 438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0" cy="937629"/>
    <xdr:sp macro="" textlink="">
      <xdr:nvSpPr>
        <xdr:cNvPr id="440" name="Прямоугольник 439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290</xdr:row>
      <xdr:rowOff>0</xdr:rowOff>
    </xdr:from>
    <xdr:ext cx="184730" cy="937629"/>
    <xdr:sp macro="" textlink="">
      <xdr:nvSpPr>
        <xdr:cNvPr id="441" name="Прямоугольник 440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290</xdr:row>
      <xdr:rowOff>0</xdr:rowOff>
    </xdr:from>
    <xdr:ext cx="184730" cy="937629"/>
    <xdr:sp macro="" textlink="">
      <xdr:nvSpPr>
        <xdr:cNvPr id="442" name="Прямоугольник 441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290</xdr:row>
      <xdr:rowOff>0</xdr:rowOff>
    </xdr:from>
    <xdr:ext cx="184730" cy="937629"/>
    <xdr:sp macro="" textlink="">
      <xdr:nvSpPr>
        <xdr:cNvPr id="443" name="Прямоугольник 442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290</xdr:row>
      <xdr:rowOff>0</xdr:rowOff>
    </xdr:from>
    <xdr:ext cx="184730" cy="937629"/>
    <xdr:sp macro="" textlink="">
      <xdr:nvSpPr>
        <xdr:cNvPr id="444" name="Прямоугольник 443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290</xdr:row>
      <xdr:rowOff>0</xdr:rowOff>
    </xdr:from>
    <xdr:ext cx="184730" cy="937629"/>
    <xdr:sp macro="" textlink="">
      <xdr:nvSpPr>
        <xdr:cNvPr id="445" name="Прямоугольник 444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290</xdr:row>
      <xdr:rowOff>0</xdr:rowOff>
    </xdr:from>
    <xdr:ext cx="184730" cy="937629"/>
    <xdr:sp macro="" textlink="">
      <xdr:nvSpPr>
        <xdr:cNvPr id="446" name="Прямоугольник 445"/>
        <xdr:cNvSpPr/>
      </xdr:nvSpPr>
      <xdr:spPr>
        <a:xfrm>
          <a:off x="9193357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155862</xdr:colOff>
      <xdr:row>290</xdr:row>
      <xdr:rowOff>363682</xdr:rowOff>
    </xdr:from>
    <xdr:ext cx="184730" cy="937629"/>
    <xdr:sp macro="" textlink="">
      <xdr:nvSpPr>
        <xdr:cNvPr id="447" name="Прямоугольник 446"/>
        <xdr:cNvSpPr/>
      </xdr:nvSpPr>
      <xdr:spPr>
        <a:xfrm>
          <a:off x="3169226" y="13207711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277090</xdr:colOff>
      <xdr:row>290</xdr:row>
      <xdr:rowOff>380999</xdr:rowOff>
    </xdr:from>
    <xdr:ext cx="184730" cy="937629"/>
    <xdr:sp macro="" textlink="">
      <xdr:nvSpPr>
        <xdr:cNvPr id="448" name="Прямоугольник 447"/>
        <xdr:cNvSpPr/>
      </xdr:nvSpPr>
      <xdr:spPr>
        <a:xfrm>
          <a:off x="3290454" y="13209443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291</xdr:row>
      <xdr:rowOff>0</xdr:rowOff>
    </xdr:from>
    <xdr:ext cx="184730" cy="937629"/>
    <xdr:sp macro="" textlink="">
      <xdr:nvSpPr>
        <xdr:cNvPr id="449" name="Прямоугольник 448"/>
        <xdr:cNvSpPr/>
      </xdr:nvSpPr>
      <xdr:spPr>
        <a:xfrm>
          <a:off x="3013364" y="12980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291</xdr:row>
      <xdr:rowOff>0</xdr:rowOff>
    </xdr:from>
    <xdr:ext cx="184730" cy="937629"/>
    <xdr:sp macro="" textlink="">
      <xdr:nvSpPr>
        <xdr:cNvPr id="450" name="Прямоугольник 449"/>
        <xdr:cNvSpPr/>
      </xdr:nvSpPr>
      <xdr:spPr>
        <a:xfrm>
          <a:off x="3013364" y="129808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0</xdr:colOff>
      <xdr:row>283</xdr:row>
      <xdr:rowOff>0</xdr:rowOff>
    </xdr:from>
    <xdr:ext cx="184730" cy="937629"/>
    <xdr:sp macro="" textlink="">
      <xdr:nvSpPr>
        <xdr:cNvPr id="451" name="Прямоугольник 450"/>
        <xdr:cNvSpPr/>
      </xdr:nvSpPr>
      <xdr:spPr>
        <a:xfrm>
          <a:off x="7940386" y="128665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0</xdr:colOff>
      <xdr:row>283</xdr:row>
      <xdr:rowOff>8659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7940386" y="1286740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0</xdr:colOff>
      <xdr:row>286</xdr:row>
      <xdr:rowOff>0</xdr:rowOff>
    </xdr:from>
    <xdr:ext cx="184730" cy="937629"/>
    <xdr:sp macro="" textlink="">
      <xdr:nvSpPr>
        <xdr:cNvPr id="453" name="Прямоугольник 452"/>
        <xdr:cNvSpPr/>
      </xdr:nvSpPr>
      <xdr:spPr>
        <a:xfrm>
          <a:off x="7940386" y="13037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0</xdr:colOff>
      <xdr:row>286</xdr:row>
      <xdr:rowOff>8659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7940386" y="130388591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315</xdr:row>
      <xdr:rowOff>8659</xdr:rowOff>
    </xdr:from>
    <xdr:ext cx="184730" cy="937629"/>
    <xdr:sp macro="" textlink="">
      <xdr:nvSpPr>
        <xdr:cNvPr id="455" name="Прямоугольник 454"/>
        <xdr:cNvSpPr/>
      </xdr:nvSpPr>
      <xdr:spPr>
        <a:xfrm>
          <a:off x="3403022" y="126578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315</xdr:row>
      <xdr:rowOff>0</xdr:rowOff>
    </xdr:from>
    <xdr:ext cx="184730" cy="937629"/>
    <xdr:sp macro="" textlink="">
      <xdr:nvSpPr>
        <xdr:cNvPr id="456" name="Прямоугольник 455"/>
        <xdr:cNvSpPr/>
      </xdr:nvSpPr>
      <xdr:spPr>
        <a:xfrm>
          <a:off x="2234045" y="12656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315</xdr:row>
      <xdr:rowOff>0</xdr:rowOff>
    </xdr:from>
    <xdr:ext cx="184730" cy="937629"/>
    <xdr:sp macro="" textlink="">
      <xdr:nvSpPr>
        <xdr:cNvPr id="457" name="Прямоугольник 456"/>
        <xdr:cNvSpPr/>
      </xdr:nvSpPr>
      <xdr:spPr>
        <a:xfrm>
          <a:off x="3013364" y="12656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406977</xdr:colOff>
      <xdr:row>315</xdr:row>
      <xdr:rowOff>381000</xdr:rowOff>
    </xdr:from>
    <xdr:ext cx="184730" cy="937629"/>
    <xdr:sp macro="" textlink="">
      <xdr:nvSpPr>
        <xdr:cNvPr id="458" name="Прямоугольник 457"/>
        <xdr:cNvSpPr/>
      </xdr:nvSpPr>
      <xdr:spPr>
        <a:xfrm>
          <a:off x="3420341" y="12695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389658</xdr:colOff>
      <xdr:row>316</xdr:row>
      <xdr:rowOff>8659</xdr:rowOff>
    </xdr:from>
    <xdr:ext cx="184730" cy="937629"/>
    <xdr:sp macro="" textlink="">
      <xdr:nvSpPr>
        <xdr:cNvPr id="459" name="Прямоугольник 458"/>
        <xdr:cNvSpPr/>
      </xdr:nvSpPr>
      <xdr:spPr>
        <a:xfrm>
          <a:off x="3403022" y="12695959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316</xdr:row>
      <xdr:rowOff>0</xdr:rowOff>
    </xdr:from>
    <xdr:ext cx="184730" cy="937629"/>
    <xdr:sp macro="" textlink="">
      <xdr:nvSpPr>
        <xdr:cNvPr id="460" name="Прямоугольник 459"/>
        <xdr:cNvSpPr/>
      </xdr:nvSpPr>
      <xdr:spPr>
        <a:xfrm>
          <a:off x="2234045" y="12695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316</xdr:row>
      <xdr:rowOff>0</xdr:rowOff>
    </xdr:from>
    <xdr:ext cx="184730" cy="937629"/>
    <xdr:sp macro="" textlink="">
      <xdr:nvSpPr>
        <xdr:cNvPr id="461" name="Прямоугольник 460"/>
        <xdr:cNvSpPr/>
      </xdr:nvSpPr>
      <xdr:spPr>
        <a:xfrm>
          <a:off x="3013364" y="12695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316</xdr:row>
      <xdr:rowOff>0</xdr:rowOff>
    </xdr:from>
    <xdr:ext cx="184730" cy="937629"/>
    <xdr:sp macro="" textlink="">
      <xdr:nvSpPr>
        <xdr:cNvPr id="462" name="Прямоугольник 461"/>
        <xdr:cNvSpPr/>
      </xdr:nvSpPr>
      <xdr:spPr>
        <a:xfrm>
          <a:off x="3013364" y="126950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315</xdr:row>
      <xdr:rowOff>0</xdr:rowOff>
    </xdr:from>
    <xdr:ext cx="184730" cy="937629"/>
    <xdr:sp macro="" textlink="">
      <xdr:nvSpPr>
        <xdr:cNvPr id="463" name="Прямоугольник 462"/>
        <xdr:cNvSpPr/>
      </xdr:nvSpPr>
      <xdr:spPr>
        <a:xfrm>
          <a:off x="2234045" y="140666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316</xdr:row>
      <xdr:rowOff>87474</xdr:rowOff>
    </xdr:from>
    <xdr:ext cx="184730" cy="937629"/>
    <xdr:sp macro="" textlink="">
      <xdr:nvSpPr>
        <xdr:cNvPr id="464" name="Прямоугольник 463"/>
        <xdr:cNvSpPr/>
      </xdr:nvSpPr>
      <xdr:spPr>
        <a:xfrm>
          <a:off x="0" y="18366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315</xdr:row>
      <xdr:rowOff>598148</xdr:rowOff>
    </xdr:from>
    <xdr:ext cx="184730" cy="937629"/>
    <xdr:sp macro="" textlink="">
      <xdr:nvSpPr>
        <xdr:cNvPr id="465" name="Прямоугольник 464"/>
        <xdr:cNvSpPr/>
      </xdr:nvSpPr>
      <xdr:spPr>
        <a:xfrm>
          <a:off x="0" y="174980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317</xdr:row>
      <xdr:rowOff>406977</xdr:rowOff>
    </xdr:from>
    <xdr:ext cx="124732" cy="110854"/>
    <xdr:sp macro="" textlink="">
      <xdr:nvSpPr>
        <xdr:cNvPr id="466" name="Прямоугольник 465"/>
        <xdr:cNvSpPr/>
      </xdr:nvSpPr>
      <xdr:spPr>
        <a:xfrm>
          <a:off x="5593773" y="2658341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0" cy="937629"/>
    <xdr:sp macro="" textlink="">
      <xdr:nvSpPr>
        <xdr:cNvPr id="467" name="Прямоугольник 466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0" cy="937629"/>
    <xdr:sp macro="" textlink="">
      <xdr:nvSpPr>
        <xdr:cNvPr id="468" name="Прямоугольник 467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0" cy="937629"/>
    <xdr:sp macro="" textlink="">
      <xdr:nvSpPr>
        <xdr:cNvPr id="469" name="Прямоугольник 468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0" cy="937629"/>
    <xdr:sp macro="" textlink="">
      <xdr:nvSpPr>
        <xdr:cNvPr id="470" name="Прямоугольник 469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316</xdr:row>
      <xdr:rowOff>0</xdr:rowOff>
    </xdr:from>
    <xdr:ext cx="184730" cy="937629"/>
    <xdr:sp macro="" textlink="">
      <xdr:nvSpPr>
        <xdr:cNvPr id="471" name="Прямоугольник 470"/>
        <xdr:cNvSpPr/>
      </xdr:nvSpPr>
      <xdr:spPr>
        <a:xfrm>
          <a:off x="0" y="174913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701386</xdr:colOff>
      <xdr:row>315</xdr:row>
      <xdr:rowOff>34636</xdr:rowOff>
    </xdr:from>
    <xdr:ext cx="184730" cy="937629"/>
    <xdr:sp macro="" textlink="">
      <xdr:nvSpPr>
        <xdr:cNvPr id="472" name="Прямоугольник 471"/>
        <xdr:cNvSpPr/>
      </xdr:nvSpPr>
      <xdr:spPr>
        <a:xfrm>
          <a:off x="3714750" y="14070156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316</xdr:row>
      <xdr:rowOff>0</xdr:rowOff>
    </xdr:from>
    <xdr:ext cx="184730" cy="937629"/>
    <xdr:sp macro="" textlink="">
      <xdr:nvSpPr>
        <xdr:cNvPr id="473" name="Прямоугольник 472"/>
        <xdr:cNvSpPr/>
      </xdr:nvSpPr>
      <xdr:spPr>
        <a:xfrm>
          <a:off x="2234045" y="1408574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0</xdr:colOff>
      <xdr:row>317</xdr:row>
      <xdr:rowOff>0</xdr:rowOff>
    </xdr:from>
    <xdr:ext cx="184730" cy="937629"/>
    <xdr:sp macro="" textlink="">
      <xdr:nvSpPr>
        <xdr:cNvPr id="474" name="Прямоугольник 473"/>
        <xdr:cNvSpPr/>
      </xdr:nvSpPr>
      <xdr:spPr>
        <a:xfrm>
          <a:off x="2234045" y="12275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317</xdr:row>
      <xdr:rowOff>0</xdr:rowOff>
    </xdr:from>
    <xdr:ext cx="184730" cy="937629"/>
    <xdr:sp macro="" textlink="">
      <xdr:nvSpPr>
        <xdr:cNvPr id="475" name="Прямоугольник 474"/>
        <xdr:cNvSpPr/>
      </xdr:nvSpPr>
      <xdr:spPr>
        <a:xfrm>
          <a:off x="3013364" y="122759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0</xdr:colOff>
      <xdr:row>317</xdr:row>
      <xdr:rowOff>0</xdr:rowOff>
    </xdr:from>
    <xdr:ext cx="184730" cy="937629"/>
    <xdr:sp macro="" textlink="">
      <xdr:nvSpPr>
        <xdr:cNvPr id="476" name="Прямоугольник 475"/>
        <xdr:cNvSpPr/>
      </xdr:nvSpPr>
      <xdr:spPr>
        <a:xfrm>
          <a:off x="2234045" y="141428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328</xdr:row>
      <xdr:rowOff>0</xdr:rowOff>
    </xdr:from>
    <xdr:ext cx="124732" cy="110854"/>
    <xdr:sp macro="" textlink="">
      <xdr:nvSpPr>
        <xdr:cNvPr id="477" name="Прямоугольник 476"/>
        <xdr:cNvSpPr/>
      </xdr:nvSpPr>
      <xdr:spPr>
        <a:xfrm>
          <a:off x="5593773" y="974208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324</xdr:row>
      <xdr:rowOff>406977</xdr:rowOff>
    </xdr:from>
    <xdr:ext cx="124732" cy="110854"/>
    <xdr:sp macro="" textlink="">
      <xdr:nvSpPr>
        <xdr:cNvPr id="478" name="Прямоугольник 477"/>
        <xdr:cNvSpPr/>
      </xdr:nvSpPr>
      <xdr:spPr>
        <a:xfrm>
          <a:off x="5593773" y="1444743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325</xdr:row>
      <xdr:rowOff>406977</xdr:rowOff>
    </xdr:from>
    <xdr:ext cx="124732" cy="110854"/>
    <xdr:sp macro="" textlink="">
      <xdr:nvSpPr>
        <xdr:cNvPr id="479" name="Прямоугольник 478"/>
        <xdr:cNvSpPr/>
      </xdr:nvSpPr>
      <xdr:spPr>
        <a:xfrm>
          <a:off x="5593773" y="1435218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3</xdr:col>
      <xdr:colOff>173182</xdr:colOff>
      <xdr:row>329</xdr:row>
      <xdr:rowOff>0</xdr:rowOff>
    </xdr:from>
    <xdr:ext cx="184730" cy="937629"/>
    <xdr:sp macro="" textlink="">
      <xdr:nvSpPr>
        <xdr:cNvPr id="480" name="Прямоугольник 479"/>
        <xdr:cNvSpPr/>
      </xdr:nvSpPr>
      <xdr:spPr>
        <a:xfrm>
          <a:off x="1307523" y="10784897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328</xdr:row>
      <xdr:rowOff>406977</xdr:rowOff>
    </xdr:from>
    <xdr:ext cx="124732" cy="110854"/>
    <xdr:sp macro="" textlink="">
      <xdr:nvSpPr>
        <xdr:cNvPr id="481" name="Прямоугольник 480"/>
        <xdr:cNvSpPr/>
      </xdr:nvSpPr>
      <xdr:spPr>
        <a:xfrm>
          <a:off x="5593773" y="143712334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10584</xdr:colOff>
      <xdr:row>3</xdr:row>
      <xdr:rowOff>10583</xdr:rowOff>
    </xdr:to>
    <xdr:cxnSp macro="">
      <xdr:nvCxnSpPr>
        <xdr:cNvPr id="2" name="Прямая соединительная линия 1"/>
        <xdr:cNvCxnSpPr/>
      </xdr:nvCxnSpPr>
      <xdr:spPr>
        <a:xfrm flipV="1">
          <a:off x="0" y="952500"/>
          <a:ext cx="1344084" cy="10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8"/>
  <sheetViews>
    <sheetView tabSelected="1" topLeftCell="B304" zoomScale="110" zoomScaleNormal="110" workbookViewId="0">
      <selection activeCell="O325" sqref="O325"/>
    </sheetView>
  </sheetViews>
  <sheetFormatPr defaultRowHeight="15"/>
  <cols>
    <col min="1" max="1" width="7.7109375" hidden="1" customWidth="1"/>
    <col min="2" max="2" width="7.7109375" customWidth="1"/>
    <col min="3" max="3" width="9.28515625" customWidth="1"/>
    <col min="4" max="4" width="16.42578125" customWidth="1"/>
    <col min="5" max="5" width="11.7109375" customWidth="1"/>
    <col min="6" max="6" width="11.5703125" customWidth="1"/>
    <col min="7" max="7" width="23.7109375" customWidth="1"/>
    <col min="8" max="8" width="27.42578125" customWidth="1"/>
    <col min="9" max="9" width="13" customWidth="1"/>
    <col min="10" max="10" width="17" customWidth="1"/>
    <col min="11" max="12" width="12.140625" customWidth="1"/>
  </cols>
  <sheetData>
    <row r="1" spans="1:12" ht="26.25">
      <c r="A1" s="228" t="s">
        <v>37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8.75">
      <c r="A2" s="230" t="s">
        <v>0</v>
      </c>
      <c r="B2" s="231"/>
      <c r="C2" s="231"/>
      <c r="D2" s="231"/>
      <c r="E2" s="232"/>
      <c r="F2" s="233" t="s">
        <v>1</v>
      </c>
      <c r="G2" s="234"/>
      <c r="H2" s="235" t="s">
        <v>2</v>
      </c>
      <c r="I2" s="236"/>
      <c r="J2" s="1"/>
      <c r="K2" s="1"/>
      <c r="L2" s="1"/>
    </row>
    <row r="3" spans="1:12" ht="30">
      <c r="A3" s="237" t="s">
        <v>3</v>
      </c>
      <c r="B3" s="237" t="s">
        <v>3</v>
      </c>
      <c r="C3" s="2"/>
      <c r="D3" s="238" t="s">
        <v>4</v>
      </c>
      <c r="E3" s="240" t="s">
        <v>5</v>
      </c>
      <c r="F3" s="239" t="s">
        <v>6</v>
      </c>
      <c r="G3" s="242" t="s">
        <v>7</v>
      </c>
      <c r="H3" s="225" t="s">
        <v>8</v>
      </c>
      <c r="I3" s="225" t="s">
        <v>9</v>
      </c>
      <c r="J3" s="3" t="s">
        <v>10</v>
      </c>
      <c r="K3" s="225" t="s">
        <v>11</v>
      </c>
      <c r="L3" s="227"/>
    </row>
    <row r="4" spans="1:12" ht="30">
      <c r="A4" s="238"/>
      <c r="B4" s="238"/>
      <c r="C4" s="4"/>
      <c r="D4" s="239"/>
      <c r="E4" s="226"/>
      <c r="F4" s="241"/>
      <c r="G4" s="226"/>
      <c r="H4" s="226"/>
      <c r="I4" s="226"/>
      <c r="J4" s="5"/>
      <c r="K4" s="5" t="s">
        <v>12</v>
      </c>
      <c r="L4" s="6" t="s">
        <v>13</v>
      </c>
    </row>
    <row r="5" spans="1:12" ht="32.25" customHeight="1">
      <c r="A5" s="22">
        <v>1</v>
      </c>
      <c r="B5" s="22">
        <v>1</v>
      </c>
      <c r="C5" s="21" t="s">
        <v>14</v>
      </c>
      <c r="D5" s="21">
        <v>345</v>
      </c>
      <c r="E5" s="8">
        <v>44207</v>
      </c>
      <c r="F5" s="8">
        <v>44197</v>
      </c>
      <c r="G5" s="21" t="s">
        <v>22</v>
      </c>
      <c r="H5" s="21" t="s">
        <v>23</v>
      </c>
      <c r="I5" s="21">
        <v>220000</v>
      </c>
      <c r="J5" s="21" t="s">
        <v>29</v>
      </c>
      <c r="K5" s="8">
        <v>44561</v>
      </c>
      <c r="L5" s="21"/>
    </row>
    <row r="6" spans="1:12" ht="39.75" customHeight="1">
      <c r="A6" s="22">
        <v>2</v>
      </c>
      <c r="B6" s="22">
        <v>2</v>
      </c>
      <c r="C6" s="21" t="s">
        <v>14</v>
      </c>
      <c r="D6" s="21" t="s">
        <v>18</v>
      </c>
      <c r="E6" s="8">
        <v>44207</v>
      </c>
      <c r="F6" s="8">
        <v>44197</v>
      </c>
      <c r="G6" s="21" t="s">
        <v>19</v>
      </c>
      <c r="H6" s="21" t="s">
        <v>20</v>
      </c>
      <c r="I6" s="21">
        <v>808407.17</v>
      </c>
      <c r="J6" s="21" t="s">
        <v>21</v>
      </c>
      <c r="K6" s="8">
        <v>44561</v>
      </c>
      <c r="L6" s="21"/>
    </row>
    <row r="7" spans="1:12" ht="39" customHeight="1">
      <c r="A7" s="22">
        <v>3</v>
      </c>
      <c r="B7" s="22">
        <v>3</v>
      </c>
      <c r="C7" s="21" t="s">
        <v>14</v>
      </c>
      <c r="D7" s="23" t="s">
        <v>35</v>
      </c>
      <c r="E7" s="8">
        <v>44207</v>
      </c>
      <c r="F7" s="8">
        <v>44207</v>
      </c>
      <c r="G7" s="21" t="s">
        <v>24</v>
      </c>
      <c r="H7" s="21" t="s">
        <v>36</v>
      </c>
      <c r="I7" s="21">
        <v>6300</v>
      </c>
      <c r="J7" s="21" t="s">
        <v>25</v>
      </c>
      <c r="K7" s="8">
        <v>44561</v>
      </c>
      <c r="L7" s="21"/>
    </row>
    <row r="8" spans="1:12" ht="30" customHeight="1">
      <c r="B8" s="7">
        <v>4</v>
      </c>
      <c r="C8" s="28" t="s">
        <v>14</v>
      </c>
      <c r="D8" s="38">
        <v>2</v>
      </c>
      <c r="E8" s="8">
        <v>44209</v>
      </c>
      <c r="F8" s="8">
        <v>44209</v>
      </c>
      <c r="G8" s="38" t="s">
        <v>38</v>
      </c>
      <c r="H8" s="38" t="s">
        <v>39</v>
      </c>
      <c r="I8" s="38">
        <v>90000</v>
      </c>
      <c r="J8" s="38" t="s">
        <v>40</v>
      </c>
      <c r="K8" s="8">
        <v>44377</v>
      </c>
      <c r="L8" s="38"/>
    </row>
    <row r="9" spans="1:12" ht="30">
      <c r="B9" s="7">
        <v>5</v>
      </c>
      <c r="C9" s="38" t="s">
        <v>14</v>
      </c>
      <c r="D9" s="38">
        <v>52</v>
      </c>
      <c r="E9" s="8">
        <v>44209</v>
      </c>
      <c r="F9" s="8">
        <v>44209</v>
      </c>
      <c r="G9" s="38" t="s">
        <v>41</v>
      </c>
      <c r="H9" s="38" t="s">
        <v>42</v>
      </c>
      <c r="I9" s="38">
        <v>60831</v>
      </c>
      <c r="J9" s="38" t="s">
        <v>43</v>
      </c>
      <c r="K9" s="8">
        <v>44561</v>
      </c>
      <c r="L9" s="38"/>
    </row>
    <row r="10" spans="1:12" ht="30">
      <c r="B10" s="7">
        <v>6</v>
      </c>
      <c r="C10" s="38" t="s">
        <v>14</v>
      </c>
      <c r="D10" s="38">
        <v>53</v>
      </c>
      <c r="E10" s="8">
        <v>44209</v>
      </c>
      <c r="F10" s="8">
        <v>44209</v>
      </c>
      <c r="G10" s="38" t="s">
        <v>41</v>
      </c>
      <c r="H10" s="38" t="s">
        <v>44</v>
      </c>
      <c r="I10" s="38">
        <v>10680</v>
      </c>
      <c r="J10" s="38" t="s">
        <v>43</v>
      </c>
      <c r="K10" s="8">
        <v>44561</v>
      </c>
      <c r="L10" s="38"/>
    </row>
    <row r="11" spans="1:12" ht="30">
      <c r="B11" s="7">
        <v>7</v>
      </c>
      <c r="C11" s="38" t="s">
        <v>14</v>
      </c>
      <c r="D11" s="38">
        <v>54</v>
      </c>
      <c r="E11" s="8">
        <v>44209</v>
      </c>
      <c r="F11" s="8">
        <v>44209</v>
      </c>
      <c r="G11" s="38" t="s">
        <v>41</v>
      </c>
      <c r="H11" s="38" t="s">
        <v>45</v>
      </c>
      <c r="I11" s="38">
        <v>5400</v>
      </c>
      <c r="J11" s="38" t="s">
        <v>43</v>
      </c>
      <c r="K11" s="8">
        <v>44561</v>
      </c>
      <c r="L11" s="38"/>
    </row>
    <row r="12" spans="1:12" ht="30">
      <c r="B12" s="7">
        <v>8</v>
      </c>
      <c r="C12" s="39" t="s">
        <v>14</v>
      </c>
      <c r="D12" s="39">
        <v>391</v>
      </c>
      <c r="E12" s="8">
        <v>44207</v>
      </c>
      <c r="F12" s="8">
        <v>44207</v>
      </c>
      <c r="G12" s="39" t="s">
        <v>46</v>
      </c>
      <c r="H12" s="39" t="s">
        <v>47</v>
      </c>
      <c r="I12" s="39">
        <v>60000</v>
      </c>
      <c r="J12" s="39" t="s">
        <v>48</v>
      </c>
      <c r="K12" s="8">
        <v>44561</v>
      </c>
      <c r="L12" s="39"/>
    </row>
    <row r="13" spans="1:12" ht="45">
      <c r="B13" s="7">
        <v>9</v>
      </c>
      <c r="C13" s="39" t="s">
        <v>14</v>
      </c>
      <c r="D13" s="39">
        <v>3</v>
      </c>
      <c r="E13" s="8">
        <v>44209</v>
      </c>
      <c r="F13" s="8">
        <v>44209</v>
      </c>
      <c r="G13" s="39" t="s">
        <v>49</v>
      </c>
      <c r="H13" s="39" t="s">
        <v>50</v>
      </c>
      <c r="I13" s="39">
        <v>27712.400000000001</v>
      </c>
      <c r="J13" s="39" t="s">
        <v>51</v>
      </c>
      <c r="K13" s="8">
        <v>44407</v>
      </c>
      <c r="L13" s="39"/>
    </row>
    <row r="14" spans="1:12" ht="45">
      <c r="B14" s="7">
        <v>10</v>
      </c>
      <c r="C14" s="39" t="s">
        <v>14</v>
      </c>
      <c r="D14" s="39" t="s">
        <v>52</v>
      </c>
      <c r="E14" s="8">
        <v>44211</v>
      </c>
      <c r="F14" s="8">
        <v>44211</v>
      </c>
      <c r="G14" s="39" t="s">
        <v>53</v>
      </c>
      <c r="H14" s="39" t="s">
        <v>54</v>
      </c>
      <c r="I14" s="39">
        <v>98050</v>
      </c>
      <c r="J14" s="39" t="s">
        <v>28</v>
      </c>
      <c r="K14" s="8">
        <v>44561</v>
      </c>
      <c r="L14" s="39"/>
    </row>
    <row r="15" spans="1:12" ht="30">
      <c r="B15" s="7">
        <v>11</v>
      </c>
      <c r="C15" s="40" t="s">
        <v>14</v>
      </c>
      <c r="D15" s="40">
        <v>2</v>
      </c>
      <c r="E15" s="8">
        <v>44210</v>
      </c>
      <c r="F15" s="8">
        <v>44210</v>
      </c>
      <c r="G15" s="40" t="s">
        <v>55</v>
      </c>
      <c r="H15" s="40" t="s">
        <v>57</v>
      </c>
      <c r="I15" s="40">
        <v>86200</v>
      </c>
      <c r="J15" s="40" t="s">
        <v>56</v>
      </c>
      <c r="K15" s="8">
        <v>44286</v>
      </c>
      <c r="L15" s="40"/>
    </row>
    <row r="16" spans="1:12" ht="45">
      <c r="B16" s="7">
        <v>12</v>
      </c>
      <c r="C16" s="41" t="s">
        <v>14</v>
      </c>
      <c r="D16" s="41">
        <v>1</v>
      </c>
      <c r="E16" s="8">
        <v>44211</v>
      </c>
      <c r="F16" s="8">
        <v>44211</v>
      </c>
      <c r="G16" s="41" t="s">
        <v>27</v>
      </c>
      <c r="H16" s="41" t="s">
        <v>58</v>
      </c>
      <c r="I16" s="41">
        <v>99415</v>
      </c>
      <c r="J16" s="41" t="s">
        <v>26</v>
      </c>
      <c r="K16" s="8">
        <v>44286</v>
      </c>
      <c r="L16" s="41"/>
    </row>
    <row r="17" spans="2:12" ht="45">
      <c r="B17" s="7">
        <v>13</v>
      </c>
      <c r="C17" s="41" t="s">
        <v>14</v>
      </c>
      <c r="D17" s="41">
        <v>2</v>
      </c>
      <c r="E17" s="8">
        <v>44211</v>
      </c>
      <c r="F17" s="8">
        <v>44211</v>
      </c>
      <c r="G17" s="41" t="s">
        <v>27</v>
      </c>
      <c r="H17" s="41" t="s">
        <v>59</v>
      </c>
      <c r="I17" s="41">
        <v>12800</v>
      </c>
      <c r="J17" s="41" t="s">
        <v>26</v>
      </c>
      <c r="K17" s="8">
        <v>44286</v>
      </c>
      <c r="L17" s="41"/>
    </row>
    <row r="18" spans="2:12" ht="60">
      <c r="B18" s="7">
        <v>14</v>
      </c>
      <c r="C18" s="41" t="s">
        <v>14</v>
      </c>
      <c r="D18" s="41">
        <v>4</v>
      </c>
      <c r="E18" s="8">
        <v>44214</v>
      </c>
      <c r="F18" s="8">
        <v>44214</v>
      </c>
      <c r="G18" s="41" t="s">
        <v>60</v>
      </c>
      <c r="H18" s="41" t="s">
        <v>62</v>
      </c>
      <c r="I18" s="41">
        <v>98800</v>
      </c>
      <c r="J18" s="41" t="s">
        <v>61</v>
      </c>
      <c r="K18" s="8">
        <v>44561</v>
      </c>
      <c r="L18" s="41"/>
    </row>
    <row r="19" spans="2:12" ht="30">
      <c r="B19" s="7">
        <v>15</v>
      </c>
      <c r="C19" s="42" t="s">
        <v>14</v>
      </c>
      <c r="D19" s="21">
        <v>1</v>
      </c>
      <c r="E19" s="8">
        <v>44207</v>
      </c>
      <c r="F19" s="8">
        <v>44207</v>
      </c>
      <c r="G19" s="42" t="s">
        <v>63</v>
      </c>
      <c r="H19" s="42" t="s">
        <v>65</v>
      </c>
      <c r="I19" s="42">
        <v>90000</v>
      </c>
      <c r="J19" s="42" t="s">
        <v>64</v>
      </c>
      <c r="K19" s="8">
        <v>44561</v>
      </c>
      <c r="L19" s="42"/>
    </row>
    <row r="20" spans="2:12" ht="45">
      <c r="B20" s="7">
        <v>16</v>
      </c>
      <c r="C20" s="43" t="s">
        <v>14</v>
      </c>
      <c r="D20" s="43">
        <v>7</v>
      </c>
      <c r="E20" s="8">
        <v>44216</v>
      </c>
      <c r="F20" s="8">
        <v>44216</v>
      </c>
      <c r="G20" s="43" t="s">
        <v>66</v>
      </c>
      <c r="H20" s="43" t="s">
        <v>67</v>
      </c>
      <c r="I20" s="43">
        <v>22000</v>
      </c>
      <c r="J20" s="43" t="s">
        <v>68</v>
      </c>
      <c r="K20" s="8">
        <v>44561</v>
      </c>
      <c r="L20" s="43"/>
    </row>
    <row r="21" spans="2:12" ht="45">
      <c r="B21" s="7">
        <v>17</v>
      </c>
      <c r="C21" s="43" t="s">
        <v>14</v>
      </c>
      <c r="D21" s="43">
        <v>5</v>
      </c>
      <c r="E21" s="8">
        <v>44207</v>
      </c>
      <c r="F21" s="8">
        <v>44207</v>
      </c>
      <c r="G21" s="43" t="s">
        <v>70</v>
      </c>
      <c r="H21" s="43" t="s">
        <v>69</v>
      </c>
      <c r="I21" s="43">
        <v>70000</v>
      </c>
      <c r="J21" s="43" t="s">
        <v>70</v>
      </c>
      <c r="K21" s="8">
        <v>44286</v>
      </c>
      <c r="L21" s="43"/>
    </row>
    <row r="22" spans="2:12" ht="45">
      <c r="B22" s="7">
        <v>18</v>
      </c>
      <c r="C22" s="44" t="s">
        <v>14</v>
      </c>
      <c r="D22" s="44" t="s">
        <v>74</v>
      </c>
      <c r="E22" s="8">
        <v>44207</v>
      </c>
      <c r="F22" s="8">
        <v>44197</v>
      </c>
      <c r="G22" s="44" t="s">
        <v>71</v>
      </c>
      <c r="H22" s="44" t="s">
        <v>72</v>
      </c>
      <c r="I22" s="44">
        <v>52843.08</v>
      </c>
      <c r="J22" s="44" t="s">
        <v>73</v>
      </c>
      <c r="K22" s="8">
        <v>44561</v>
      </c>
      <c r="L22" s="44"/>
    </row>
    <row r="23" spans="2:12" ht="30">
      <c r="B23" s="7">
        <v>19</v>
      </c>
      <c r="C23" s="45" t="s">
        <v>14</v>
      </c>
      <c r="D23" s="45">
        <v>17002358</v>
      </c>
      <c r="E23" s="8">
        <v>44218</v>
      </c>
      <c r="F23" s="8">
        <v>44218</v>
      </c>
      <c r="G23" s="45" t="s">
        <v>75</v>
      </c>
      <c r="H23" s="45" t="s">
        <v>76</v>
      </c>
      <c r="I23" s="45">
        <v>19600</v>
      </c>
      <c r="J23" s="45" t="s">
        <v>77</v>
      </c>
      <c r="K23" s="8">
        <v>44561</v>
      </c>
      <c r="L23" s="45"/>
    </row>
    <row r="24" spans="2:12" ht="30">
      <c r="B24" s="7">
        <v>20</v>
      </c>
      <c r="C24" s="46" t="s">
        <v>14</v>
      </c>
      <c r="D24" s="46" t="s">
        <v>78</v>
      </c>
      <c r="E24" s="8">
        <v>44210</v>
      </c>
      <c r="F24" s="8">
        <v>44210</v>
      </c>
      <c r="G24" s="46" t="s">
        <v>79</v>
      </c>
      <c r="H24" s="46" t="s">
        <v>80</v>
      </c>
      <c r="I24" s="46">
        <v>96948</v>
      </c>
      <c r="J24" s="46" t="s">
        <v>81</v>
      </c>
      <c r="K24" s="8">
        <v>44561</v>
      </c>
      <c r="L24" s="46"/>
    </row>
    <row r="25" spans="2:12" ht="30">
      <c r="B25" s="7">
        <v>21</v>
      </c>
      <c r="C25" s="47" t="s">
        <v>14</v>
      </c>
      <c r="D25" s="47">
        <v>3</v>
      </c>
      <c r="E25" s="8">
        <v>44222</v>
      </c>
      <c r="F25" s="8">
        <v>44222</v>
      </c>
      <c r="G25" s="47" t="s">
        <v>82</v>
      </c>
      <c r="H25" s="47" t="s">
        <v>83</v>
      </c>
      <c r="I25" s="47">
        <v>3000</v>
      </c>
      <c r="J25" s="47" t="s">
        <v>84</v>
      </c>
      <c r="K25" s="8">
        <v>44561</v>
      </c>
      <c r="L25" s="47"/>
    </row>
    <row r="26" spans="2:12" ht="30">
      <c r="B26" s="31">
        <v>22</v>
      </c>
      <c r="C26" s="28" t="s">
        <v>14</v>
      </c>
      <c r="D26" s="23" t="s">
        <v>87</v>
      </c>
      <c r="E26" s="8">
        <v>44211</v>
      </c>
      <c r="F26" s="8">
        <v>44211</v>
      </c>
      <c r="G26" s="47" t="s">
        <v>85</v>
      </c>
      <c r="H26" s="47" t="s">
        <v>88</v>
      </c>
      <c r="I26" s="49">
        <v>12910</v>
      </c>
      <c r="J26" s="47" t="s">
        <v>86</v>
      </c>
      <c r="K26" s="8">
        <v>44561</v>
      </c>
      <c r="L26" s="47"/>
    </row>
    <row r="27" spans="2:12" ht="45">
      <c r="B27" s="7">
        <v>23</v>
      </c>
      <c r="C27" s="47" t="s">
        <v>14</v>
      </c>
      <c r="D27" s="47">
        <v>15</v>
      </c>
      <c r="E27" s="8">
        <v>44214</v>
      </c>
      <c r="F27" s="8">
        <v>44214</v>
      </c>
      <c r="G27" s="47" t="s">
        <v>27</v>
      </c>
      <c r="H27" s="47" t="s">
        <v>89</v>
      </c>
      <c r="I27" s="47">
        <v>18100</v>
      </c>
      <c r="J27" s="47" t="s">
        <v>26</v>
      </c>
      <c r="K27" s="8">
        <v>44286</v>
      </c>
      <c r="L27" s="47"/>
    </row>
    <row r="28" spans="2:12" ht="45">
      <c r="B28" s="7">
        <v>24</v>
      </c>
      <c r="C28" s="47" t="s">
        <v>14</v>
      </c>
      <c r="D28" s="47">
        <v>14</v>
      </c>
      <c r="E28" s="8">
        <v>44211</v>
      </c>
      <c r="F28" s="8">
        <v>44211</v>
      </c>
      <c r="G28" s="47" t="s">
        <v>27</v>
      </c>
      <c r="H28" s="47" t="s">
        <v>90</v>
      </c>
      <c r="I28" s="47">
        <v>99620</v>
      </c>
      <c r="J28" s="47" t="s">
        <v>26</v>
      </c>
      <c r="K28" s="8">
        <v>44286</v>
      </c>
      <c r="L28" s="47"/>
    </row>
    <row r="29" spans="2:12" ht="30">
      <c r="B29" s="31">
        <v>25</v>
      </c>
      <c r="C29" s="28" t="s">
        <v>14</v>
      </c>
      <c r="D29" s="47">
        <v>9</v>
      </c>
      <c r="E29" s="26">
        <v>44217</v>
      </c>
      <c r="F29" s="26">
        <v>44217</v>
      </c>
      <c r="G29" s="47" t="s">
        <v>30</v>
      </c>
      <c r="H29" s="47" t="s">
        <v>91</v>
      </c>
      <c r="I29" s="27">
        <v>12750</v>
      </c>
      <c r="J29" s="47" t="s">
        <v>31</v>
      </c>
      <c r="K29" s="8">
        <v>44561</v>
      </c>
      <c r="L29" s="27"/>
    </row>
    <row r="30" spans="2:12" ht="30">
      <c r="B30" s="31">
        <v>26</v>
      </c>
      <c r="C30" s="28" t="s">
        <v>14</v>
      </c>
      <c r="D30" s="23" t="s">
        <v>92</v>
      </c>
      <c r="E30" s="8">
        <v>44211</v>
      </c>
      <c r="F30" s="8">
        <v>44211</v>
      </c>
      <c r="G30" s="47" t="s">
        <v>93</v>
      </c>
      <c r="H30" s="47" t="s">
        <v>94</v>
      </c>
      <c r="I30" s="49">
        <v>37980</v>
      </c>
      <c r="J30" s="47" t="s">
        <v>86</v>
      </c>
      <c r="K30" s="8">
        <v>44561</v>
      </c>
      <c r="L30" s="47"/>
    </row>
    <row r="31" spans="2:12" ht="30">
      <c r="B31" s="7">
        <v>27</v>
      </c>
      <c r="C31" s="48" t="s">
        <v>14</v>
      </c>
      <c r="D31" s="48" t="s">
        <v>98</v>
      </c>
      <c r="E31" s="8">
        <v>44211</v>
      </c>
      <c r="F31" s="8">
        <v>44211</v>
      </c>
      <c r="G31" s="48" t="s">
        <v>95</v>
      </c>
      <c r="H31" s="48" t="s">
        <v>96</v>
      </c>
      <c r="I31" s="48">
        <v>90000</v>
      </c>
      <c r="J31" s="48" t="s">
        <v>97</v>
      </c>
      <c r="K31" s="48" t="s">
        <v>99</v>
      </c>
      <c r="L31" s="48"/>
    </row>
    <row r="32" spans="2:12" ht="45">
      <c r="B32" s="7">
        <v>28</v>
      </c>
      <c r="C32" s="48" t="s">
        <v>14</v>
      </c>
      <c r="D32" s="48">
        <v>21</v>
      </c>
      <c r="E32" s="8">
        <v>44224</v>
      </c>
      <c r="F32" s="8">
        <v>44224</v>
      </c>
      <c r="G32" s="48" t="s">
        <v>27</v>
      </c>
      <c r="H32" s="50" t="s">
        <v>100</v>
      </c>
      <c r="I32" s="48">
        <v>41810</v>
      </c>
      <c r="J32" s="48" t="s">
        <v>26</v>
      </c>
      <c r="K32" s="8">
        <v>44286</v>
      </c>
      <c r="L32" s="48"/>
    </row>
    <row r="33" spans="2:12" ht="30">
      <c r="B33" s="7">
        <v>29</v>
      </c>
      <c r="C33" s="50" t="s">
        <v>14</v>
      </c>
      <c r="D33" s="50" t="s">
        <v>101</v>
      </c>
      <c r="E33" s="8">
        <v>44223</v>
      </c>
      <c r="F33" s="8">
        <v>44223</v>
      </c>
      <c r="G33" s="50" t="s">
        <v>102</v>
      </c>
      <c r="H33" s="50" t="s">
        <v>103</v>
      </c>
      <c r="I33" s="50">
        <v>24307.58</v>
      </c>
      <c r="J33" s="107" t="s">
        <v>324</v>
      </c>
      <c r="K33" s="8">
        <v>44561</v>
      </c>
      <c r="L33" s="50"/>
    </row>
    <row r="34" spans="2:12" ht="30">
      <c r="B34" s="7">
        <v>30</v>
      </c>
      <c r="C34" s="50" t="s">
        <v>14</v>
      </c>
      <c r="D34" s="50" t="s">
        <v>105</v>
      </c>
      <c r="E34" s="8">
        <v>44207</v>
      </c>
      <c r="F34" s="8">
        <v>44207</v>
      </c>
      <c r="G34" s="50" t="s">
        <v>104</v>
      </c>
      <c r="H34" s="50" t="s">
        <v>106</v>
      </c>
      <c r="I34" s="50">
        <v>12123</v>
      </c>
      <c r="J34" s="50" t="s">
        <v>107</v>
      </c>
      <c r="K34" s="8">
        <v>44561</v>
      </c>
      <c r="L34" s="50"/>
    </row>
    <row r="35" spans="2:12" ht="45">
      <c r="B35" s="22">
        <v>31</v>
      </c>
      <c r="C35" s="21" t="s">
        <v>14</v>
      </c>
      <c r="D35" s="58" t="s">
        <v>117</v>
      </c>
      <c r="E35" s="8">
        <v>44207</v>
      </c>
      <c r="F35" s="8">
        <v>44207</v>
      </c>
      <c r="G35" s="56" t="s">
        <v>114</v>
      </c>
      <c r="H35" s="56" t="s">
        <v>115</v>
      </c>
      <c r="I35" s="56">
        <v>20400</v>
      </c>
      <c r="J35" s="56" t="s">
        <v>116</v>
      </c>
      <c r="K35" s="8">
        <v>44561</v>
      </c>
      <c r="L35" s="57"/>
    </row>
    <row r="36" spans="2:12" ht="45">
      <c r="B36" s="22">
        <v>32</v>
      </c>
      <c r="C36" s="21" t="s">
        <v>14</v>
      </c>
      <c r="D36" s="21">
        <v>32</v>
      </c>
      <c r="E36" s="8">
        <v>44207</v>
      </c>
      <c r="F36" s="8">
        <v>44207</v>
      </c>
      <c r="G36" s="52" t="s">
        <v>114</v>
      </c>
      <c r="H36" s="52" t="s">
        <v>118</v>
      </c>
      <c r="I36" s="21">
        <v>30000</v>
      </c>
      <c r="J36" s="52" t="s">
        <v>116</v>
      </c>
      <c r="K36" s="8">
        <v>44561</v>
      </c>
      <c r="L36" s="21"/>
    </row>
    <row r="37" spans="2:12" ht="30">
      <c r="B37" s="22">
        <v>33</v>
      </c>
      <c r="C37" s="21" t="s">
        <v>14</v>
      </c>
      <c r="D37" s="21">
        <v>33</v>
      </c>
      <c r="E37" s="8">
        <v>44207</v>
      </c>
      <c r="F37" s="8">
        <v>44207</v>
      </c>
      <c r="G37" s="52" t="s">
        <v>114</v>
      </c>
      <c r="H37" s="52" t="s">
        <v>119</v>
      </c>
      <c r="I37" s="52">
        <v>20000</v>
      </c>
      <c r="J37" s="52" t="s">
        <v>116</v>
      </c>
      <c r="K37" s="8">
        <v>44561</v>
      </c>
      <c r="L37" s="21"/>
    </row>
    <row r="38" spans="2:12" ht="60">
      <c r="B38" s="22">
        <v>34</v>
      </c>
      <c r="C38" s="21" t="s">
        <v>14</v>
      </c>
      <c r="D38" s="21">
        <v>34</v>
      </c>
      <c r="E38" s="8">
        <v>44207</v>
      </c>
      <c r="F38" s="8">
        <v>44207</v>
      </c>
      <c r="G38" s="52" t="s">
        <v>114</v>
      </c>
      <c r="H38" s="52" t="s">
        <v>120</v>
      </c>
      <c r="I38" s="52">
        <v>10000</v>
      </c>
      <c r="J38" s="52" t="s">
        <v>116</v>
      </c>
      <c r="K38" s="8">
        <v>44561</v>
      </c>
      <c r="L38" s="21"/>
    </row>
    <row r="39" spans="2:12" ht="30">
      <c r="B39" s="22">
        <v>35</v>
      </c>
      <c r="C39" s="21" t="s">
        <v>14</v>
      </c>
      <c r="D39" s="21">
        <v>35</v>
      </c>
      <c r="E39" s="8">
        <v>44207</v>
      </c>
      <c r="F39" s="8">
        <v>44207</v>
      </c>
      <c r="G39" s="21" t="s">
        <v>114</v>
      </c>
      <c r="H39" s="21" t="s">
        <v>121</v>
      </c>
      <c r="I39" s="21">
        <v>20000</v>
      </c>
      <c r="J39" s="21" t="s">
        <v>116</v>
      </c>
      <c r="K39" s="8">
        <v>44561</v>
      </c>
      <c r="L39" s="21"/>
    </row>
    <row r="40" spans="2:12" ht="30">
      <c r="B40" s="22">
        <v>36</v>
      </c>
      <c r="C40" s="21" t="s">
        <v>14</v>
      </c>
      <c r="D40" s="58" t="s">
        <v>123</v>
      </c>
      <c r="E40" s="8">
        <v>44207</v>
      </c>
      <c r="F40" s="8">
        <v>44207</v>
      </c>
      <c r="G40" s="57" t="s">
        <v>114</v>
      </c>
      <c r="H40" s="57" t="s">
        <v>122</v>
      </c>
      <c r="I40" s="57">
        <v>90000</v>
      </c>
      <c r="J40" s="57" t="s">
        <v>116</v>
      </c>
      <c r="K40" s="8">
        <v>44561</v>
      </c>
      <c r="L40" s="57"/>
    </row>
    <row r="41" spans="2:12" ht="30">
      <c r="B41" s="22">
        <v>37</v>
      </c>
      <c r="C41" s="21" t="s">
        <v>14</v>
      </c>
      <c r="D41" s="58" t="s">
        <v>124</v>
      </c>
      <c r="E41" s="8">
        <v>44225</v>
      </c>
      <c r="F41" s="8">
        <v>44225</v>
      </c>
      <c r="G41" s="59" t="s">
        <v>125</v>
      </c>
      <c r="H41" s="59" t="s">
        <v>126</v>
      </c>
      <c r="I41" s="57">
        <v>5500</v>
      </c>
      <c r="J41" s="59" t="s">
        <v>127</v>
      </c>
      <c r="K41" s="8">
        <v>44252</v>
      </c>
      <c r="L41" s="57"/>
    </row>
    <row r="42" spans="2:12" ht="45">
      <c r="B42" s="31">
        <v>38</v>
      </c>
      <c r="C42" s="28" t="s">
        <v>14</v>
      </c>
      <c r="D42" s="23" t="s">
        <v>128</v>
      </c>
      <c r="E42" s="8">
        <v>44209</v>
      </c>
      <c r="F42" s="8">
        <v>44209</v>
      </c>
      <c r="G42" s="52" t="s">
        <v>85</v>
      </c>
      <c r="H42" s="52" t="s">
        <v>129</v>
      </c>
      <c r="I42" s="49">
        <v>60000</v>
      </c>
      <c r="J42" s="52" t="s">
        <v>86</v>
      </c>
      <c r="K42" s="8">
        <v>44561</v>
      </c>
      <c r="L42" s="52"/>
    </row>
    <row r="43" spans="2:12" ht="30">
      <c r="B43" s="31">
        <v>39</v>
      </c>
      <c r="C43" s="28" t="s">
        <v>14</v>
      </c>
      <c r="D43" s="58" t="s">
        <v>130</v>
      </c>
      <c r="E43" s="8">
        <v>44224</v>
      </c>
      <c r="F43" s="8">
        <v>44224</v>
      </c>
      <c r="G43" s="49" t="s">
        <v>32</v>
      </c>
      <c r="H43" s="49" t="s">
        <v>131</v>
      </c>
      <c r="I43" s="49">
        <v>24000</v>
      </c>
      <c r="J43" s="49" t="s">
        <v>33</v>
      </c>
      <c r="K43" s="8">
        <v>44561</v>
      </c>
      <c r="L43" s="49"/>
    </row>
    <row r="44" spans="2:12" ht="30">
      <c r="B44" s="31">
        <v>40</v>
      </c>
      <c r="C44" s="28" t="s">
        <v>14</v>
      </c>
      <c r="D44" s="58" t="s">
        <v>393</v>
      </c>
      <c r="E44" s="8">
        <v>44207</v>
      </c>
      <c r="F44" s="8">
        <v>44207</v>
      </c>
      <c r="G44" s="49" t="s">
        <v>394</v>
      </c>
      <c r="H44" s="49" t="s">
        <v>391</v>
      </c>
      <c r="I44" s="49">
        <v>36000</v>
      </c>
      <c r="J44" s="49" t="s">
        <v>392</v>
      </c>
      <c r="K44" s="8">
        <v>44561</v>
      </c>
      <c r="L44" s="49"/>
    </row>
    <row r="45" spans="2:12" ht="45">
      <c r="B45" s="62"/>
      <c r="C45" s="63" t="s">
        <v>147</v>
      </c>
      <c r="D45" s="64"/>
      <c r="E45" s="65"/>
      <c r="F45" s="65"/>
      <c r="G45" s="66"/>
      <c r="H45" s="66"/>
      <c r="I45" s="66">
        <f>SUM(I5:I43)</f>
        <v>2668487.23</v>
      </c>
      <c r="J45" s="66"/>
      <c r="K45" s="65"/>
      <c r="L45" s="66"/>
    </row>
    <row r="46" spans="2:12" ht="30">
      <c r="B46" s="7">
        <v>40</v>
      </c>
      <c r="C46" s="91" t="s">
        <v>14</v>
      </c>
      <c r="D46" s="51">
        <v>7</v>
      </c>
      <c r="E46" s="8">
        <v>44228</v>
      </c>
      <c r="F46" s="8">
        <v>44228</v>
      </c>
      <c r="G46" s="51" t="s">
        <v>108</v>
      </c>
      <c r="H46" s="51" t="s">
        <v>109</v>
      </c>
      <c r="I46" s="51">
        <v>5000</v>
      </c>
      <c r="J46" s="51" t="s">
        <v>110</v>
      </c>
      <c r="K46" s="8">
        <v>44286</v>
      </c>
      <c r="L46" s="51"/>
    </row>
    <row r="47" spans="2:12" ht="30">
      <c r="B47" s="55">
        <v>41</v>
      </c>
      <c r="C47" s="91" t="s">
        <v>14</v>
      </c>
      <c r="D47" s="53">
        <v>75</v>
      </c>
      <c r="E47" s="8">
        <v>44228</v>
      </c>
      <c r="F47" s="8">
        <v>44228</v>
      </c>
      <c r="G47" s="53" t="s">
        <v>111</v>
      </c>
      <c r="H47" s="53" t="s">
        <v>112</v>
      </c>
      <c r="I47" s="53">
        <v>85000</v>
      </c>
      <c r="J47" s="53" t="s">
        <v>113</v>
      </c>
      <c r="K47" s="54">
        <v>44255</v>
      </c>
      <c r="L47" s="53"/>
    </row>
    <row r="48" spans="2:12" ht="30">
      <c r="B48" s="55">
        <v>42</v>
      </c>
      <c r="C48" s="91" t="s">
        <v>14</v>
      </c>
      <c r="D48" s="67">
        <v>210205152</v>
      </c>
      <c r="E48" s="68">
        <v>44235</v>
      </c>
      <c r="F48" s="68">
        <v>44235</v>
      </c>
      <c r="G48" s="67" t="s">
        <v>132</v>
      </c>
      <c r="H48" s="67" t="s">
        <v>133</v>
      </c>
      <c r="I48" s="67">
        <v>16077.6</v>
      </c>
      <c r="J48" s="67" t="s">
        <v>137</v>
      </c>
      <c r="K48" s="68">
        <v>44561</v>
      </c>
      <c r="L48" s="67"/>
    </row>
    <row r="49" spans="2:12" ht="30">
      <c r="B49" s="55">
        <v>43</v>
      </c>
      <c r="C49" s="91" t="s">
        <v>14</v>
      </c>
      <c r="D49" s="60" t="s">
        <v>138</v>
      </c>
      <c r="E49" s="8">
        <v>44235</v>
      </c>
      <c r="F49" s="8">
        <v>44235</v>
      </c>
      <c r="G49" s="53" t="s">
        <v>134</v>
      </c>
      <c r="H49" s="53" t="s">
        <v>135</v>
      </c>
      <c r="I49" s="53">
        <v>99952</v>
      </c>
      <c r="J49" s="53" t="s">
        <v>136</v>
      </c>
      <c r="K49" s="8">
        <v>44561</v>
      </c>
      <c r="L49" s="53"/>
    </row>
    <row r="50" spans="2:12" ht="30">
      <c r="B50" s="55">
        <v>44</v>
      </c>
      <c r="C50" s="91" t="s">
        <v>14</v>
      </c>
      <c r="D50" s="60" t="s">
        <v>139</v>
      </c>
      <c r="E50" s="8">
        <v>44236</v>
      </c>
      <c r="F50" s="8">
        <v>44236</v>
      </c>
      <c r="G50" s="53" t="s">
        <v>140</v>
      </c>
      <c r="H50" s="53" t="s">
        <v>141</v>
      </c>
      <c r="I50" s="53">
        <v>25574.44</v>
      </c>
      <c r="J50" s="53" t="s">
        <v>142</v>
      </c>
      <c r="K50" s="8">
        <v>44561</v>
      </c>
      <c r="L50" s="53"/>
    </row>
    <row r="51" spans="2:12" ht="30">
      <c r="B51" s="22">
        <v>45</v>
      </c>
      <c r="C51" s="91" t="s">
        <v>14</v>
      </c>
      <c r="D51" s="21" t="s">
        <v>150</v>
      </c>
      <c r="E51" s="8">
        <v>44231</v>
      </c>
      <c r="F51" s="8">
        <v>44231</v>
      </c>
      <c r="G51" s="21" t="s">
        <v>104</v>
      </c>
      <c r="H51" s="21" t="s">
        <v>148</v>
      </c>
      <c r="I51" s="21">
        <v>85906</v>
      </c>
      <c r="J51" s="21" t="s">
        <v>149</v>
      </c>
      <c r="K51" s="8">
        <v>44377</v>
      </c>
      <c r="L51" s="21"/>
    </row>
    <row r="52" spans="2:12" ht="30">
      <c r="B52" s="22">
        <v>46</v>
      </c>
      <c r="C52" s="91" t="s">
        <v>14</v>
      </c>
      <c r="D52" s="21" t="s">
        <v>151</v>
      </c>
      <c r="E52" s="8">
        <v>44231</v>
      </c>
      <c r="F52" s="8">
        <v>44231</v>
      </c>
      <c r="G52" s="21" t="s">
        <v>104</v>
      </c>
      <c r="H52" s="21" t="s">
        <v>148</v>
      </c>
      <c r="I52" s="21">
        <v>4888</v>
      </c>
      <c r="J52" s="21" t="s">
        <v>149</v>
      </c>
      <c r="K52" s="8">
        <v>44561</v>
      </c>
      <c r="L52" s="21"/>
    </row>
    <row r="53" spans="2:12" ht="90">
      <c r="B53" s="31">
        <v>47</v>
      </c>
      <c r="C53" s="91" t="s">
        <v>14</v>
      </c>
      <c r="D53" s="23" t="s">
        <v>152</v>
      </c>
      <c r="E53" s="8">
        <v>44237</v>
      </c>
      <c r="F53" s="8">
        <v>44197</v>
      </c>
      <c r="G53" s="61" t="s">
        <v>153</v>
      </c>
      <c r="H53" s="61" t="s">
        <v>154</v>
      </c>
      <c r="I53" s="49">
        <v>215176.97</v>
      </c>
      <c r="J53" s="61" t="s">
        <v>155</v>
      </c>
      <c r="K53" s="8">
        <v>44561</v>
      </c>
      <c r="L53" s="61"/>
    </row>
    <row r="54" spans="2:12" ht="30">
      <c r="B54" s="31">
        <v>49</v>
      </c>
      <c r="C54" s="91" t="s">
        <v>14</v>
      </c>
      <c r="D54" s="23" t="s">
        <v>156</v>
      </c>
      <c r="E54" s="8">
        <v>44232</v>
      </c>
      <c r="F54" s="8">
        <v>44232</v>
      </c>
      <c r="G54" s="69" t="s">
        <v>157</v>
      </c>
      <c r="H54" s="69" t="s">
        <v>158</v>
      </c>
      <c r="I54" s="49">
        <v>2900</v>
      </c>
      <c r="J54" s="69" t="s">
        <v>159</v>
      </c>
      <c r="K54" s="8">
        <v>44561</v>
      </c>
      <c r="L54" s="69"/>
    </row>
    <row r="55" spans="2:12" ht="30">
      <c r="B55" s="31">
        <v>50</v>
      </c>
      <c r="C55" s="91" t="s">
        <v>14</v>
      </c>
      <c r="D55" s="23" t="s">
        <v>160</v>
      </c>
      <c r="E55" s="8">
        <v>44232</v>
      </c>
      <c r="F55" s="8">
        <v>44232</v>
      </c>
      <c r="G55" s="70" t="s">
        <v>161</v>
      </c>
      <c r="H55" s="70" t="s">
        <v>162</v>
      </c>
      <c r="I55" s="49">
        <v>1450</v>
      </c>
      <c r="J55" s="70" t="s">
        <v>163</v>
      </c>
      <c r="K55" s="8">
        <v>44561</v>
      </c>
      <c r="L55" s="70"/>
    </row>
    <row r="56" spans="2:12" ht="30">
      <c r="B56" s="7">
        <v>52</v>
      </c>
      <c r="C56" s="91" t="s">
        <v>14</v>
      </c>
      <c r="D56" s="71">
        <v>15</v>
      </c>
      <c r="E56" s="8">
        <v>44231</v>
      </c>
      <c r="F56" s="8">
        <v>44231</v>
      </c>
      <c r="G56" s="71" t="s">
        <v>60</v>
      </c>
      <c r="H56" s="71" t="s">
        <v>164</v>
      </c>
      <c r="I56" s="71">
        <v>98800</v>
      </c>
      <c r="J56" s="71" t="s">
        <v>61</v>
      </c>
      <c r="K56" s="8">
        <v>44561</v>
      </c>
      <c r="L56" s="71"/>
    </row>
    <row r="57" spans="2:12" ht="45">
      <c r="B57" s="31">
        <v>53</v>
      </c>
      <c r="C57" s="91" t="s">
        <v>14</v>
      </c>
      <c r="D57" s="23" t="s">
        <v>165</v>
      </c>
      <c r="E57" s="8">
        <v>44238</v>
      </c>
      <c r="F57" s="8">
        <v>44238</v>
      </c>
      <c r="G57" s="72" t="s">
        <v>166</v>
      </c>
      <c r="H57" s="72" t="s">
        <v>167</v>
      </c>
      <c r="I57" s="49">
        <v>7000</v>
      </c>
      <c r="J57" s="72" t="s">
        <v>168</v>
      </c>
      <c r="K57" s="8">
        <v>44561</v>
      </c>
      <c r="L57" s="72"/>
    </row>
    <row r="58" spans="2:12" ht="30">
      <c r="B58" s="22">
        <v>54</v>
      </c>
      <c r="C58" s="91" t="s">
        <v>14</v>
      </c>
      <c r="D58" s="23" t="s">
        <v>172</v>
      </c>
      <c r="E58" s="8">
        <v>44237</v>
      </c>
      <c r="F58" s="8">
        <v>44237</v>
      </c>
      <c r="G58" s="21" t="s">
        <v>169</v>
      </c>
      <c r="H58" s="21" t="s">
        <v>170</v>
      </c>
      <c r="I58" s="21">
        <v>17000</v>
      </c>
      <c r="J58" s="21" t="s">
        <v>171</v>
      </c>
      <c r="K58" s="8">
        <v>44561</v>
      </c>
      <c r="L58" s="21"/>
    </row>
    <row r="59" spans="2:12" ht="45">
      <c r="B59" s="22">
        <v>55</v>
      </c>
      <c r="C59" s="91" t="s">
        <v>14</v>
      </c>
      <c r="D59" s="23" t="s">
        <v>173</v>
      </c>
      <c r="E59" s="8">
        <v>44238</v>
      </c>
      <c r="F59" s="8">
        <v>44238</v>
      </c>
      <c r="G59" s="21" t="s">
        <v>174</v>
      </c>
      <c r="H59" s="21" t="s">
        <v>175</v>
      </c>
      <c r="I59" s="21">
        <v>5000</v>
      </c>
      <c r="J59" s="21" t="s">
        <v>176</v>
      </c>
      <c r="K59" s="8">
        <v>44561</v>
      </c>
      <c r="L59" s="21"/>
    </row>
    <row r="60" spans="2:12" ht="30">
      <c r="B60" s="31">
        <v>56</v>
      </c>
      <c r="C60" s="91" t="s">
        <v>14</v>
      </c>
      <c r="D60" s="23" t="s">
        <v>177</v>
      </c>
      <c r="E60" s="8">
        <v>44243</v>
      </c>
      <c r="F60" s="8">
        <v>44243</v>
      </c>
      <c r="G60" s="73" t="s">
        <v>178</v>
      </c>
      <c r="H60" s="73" t="s">
        <v>179</v>
      </c>
      <c r="I60" s="49">
        <v>10000</v>
      </c>
      <c r="J60" s="73" t="s">
        <v>180</v>
      </c>
      <c r="K60" s="8">
        <v>44561</v>
      </c>
      <c r="L60" s="73"/>
    </row>
    <row r="61" spans="2:12" ht="30">
      <c r="B61" s="31">
        <v>57</v>
      </c>
      <c r="C61" s="91" t="s">
        <v>14</v>
      </c>
      <c r="D61" s="23" t="s">
        <v>181</v>
      </c>
      <c r="E61" s="8">
        <v>44243</v>
      </c>
      <c r="F61" s="8">
        <v>44243</v>
      </c>
      <c r="G61" s="74" t="s">
        <v>182</v>
      </c>
      <c r="H61" s="74" t="s">
        <v>183</v>
      </c>
      <c r="I61" s="49">
        <v>11520</v>
      </c>
      <c r="J61" s="74" t="s">
        <v>184</v>
      </c>
      <c r="K61" s="8">
        <v>44561</v>
      </c>
      <c r="L61" s="74"/>
    </row>
    <row r="62" spans="2:12" ht="45">
      <c r="B62" s="7">
        <v>58</v>
      </c>
      <c r="C62" s="91" t="s">
        <v>14</v>
      </c>
      <c r="D62" s="74">
        <v>31</v>
      </c>
      <c r="E62" s="8">
        <v>44242</v>
      </c>
      <c r="F62" s="8">
        <v>44242</v>
      </c>
      <c r="G62" s="74" t="s">
        <v>27</v>
      </c>
      <c r="H62" s="74" t="s">
        <v>186</v>
      </c>
      <c r="I62" s="74">
        <v>88175</v>
      </c>
      <c r="J62" s="74" t="s">
        <v>26</v>
      </c>
      <c r="K62" s="8">
        <v>44286</v>
      </c>
      <c r="L62" s="74"/>
    </row>
    <row r="63" spans="2:12" ht="45">
      <c r="B63" s="7">
        <v>59</v>
      </c>
      <c r="C63" s="91" t="s">
        <v>14</v>
      </c>
      <c r="D63" s="74">
        <v>32</v>
      </c>
      <c r="E63" s="8">
        <v>44243</v>
      </c>
      <c r="F63" s="8">
        <v>44243</v>
      </c>
      <c r="G63" s="74" t="s">
        <v>27</v>
      </c>
      <c r="H63" s="74" t="s">
        <v>185</v>
      </c>
      <c r="I63" s="74">
        <v>10340</v>
      </c>
      <c r="J63" s="74" t="s">
        <v>26</v>
      </c>
      <c r="K63" s="8">
        <v>44286</v>
      </c>
      <c r="L63" s="74"/>
    </row>
    <row r="64" spans="2:12" ht="30">
      <c r="B64" s="7">
        <v>60</v>
      </c>
      <c r="C64" s="91" t="s">
        <v>14</v>
      </c>
      <c r="D64" s="74" t="s">
        <v>190</v>
      </c>
      <c r="E64" s="8">
        <v>44228</v>
      </c>
      <c r="F64" s="8">
        <v>44228</v>
      </c>
      <c r="G64" s="74" t="s">
        <v>187</v>
      </c>
      <c r="H64" s="74" t="s">
        <v>188</v>
      </c>
      <c r="I64" s="74">
        <v>7400</v>
      </c>
      <c r="J64" s="74" t="s">
        <v>189</v>
      </c>
      <c r="K64" s="8">
        <v>44255</v>
      </c>
      <c r="L64" s="74"/>
    </row>
    <row r="65" spans="2:12" ht="30">
      <c r="B65" s="55">
        <v>61</v>
      </c>
      <c r="C65" s="91" t="s">
        <v>14</v>
      </c>
      <c r="D65" s="53">
        <v>8</v>
      </c>
      <c r="E65" s="8">
        <v>44243</v>
      </c>
      <c r="F65" s="8">
        <v>44256</v>
      </c>
      <c r="G65" s="53" t="s">
        <v>111</v>
      </c>
      <c r="H65" s="75" t="s">
        <v>188</v>
      </c>
      <c r="I65" s="53">
        <v>74000</v>
      </c>
      <c r="J65" s="53" t="s">
        <v>113</v>
      </c>
      <c r="K65" s="54">
        <v>44561</v>
      </c>
      <c r="L65" s="53"/>
    </row>
    <row r="66" spans="2:12" ht="30">
      <c r="B66" s="7">
        <v>62</v>
      </c>
      <c r="C66" s="91" t="s">
        <v>14</v>
      </c>
      <c r="D66" s="75">
        <v>328</v>
      </c>
      <c r="E66" s="8">
        <v>44243</v>
      </c>
      <c r="F66" s="8">
        <v>44243</v>
      </c>
      <c r="G66" s="75" t="s">
        <v>32</v>
      </c>
      <c r="H66" s="75" t="s">
        <v>131</v>
      </c>
      <c r="I66" s="75">
        <v>24000</v>
      </c>
      <c r="J66" s="75" t="s">
        <v>33</v>
      </c>
      <c r="K66" s="54">
        <v>44561</v>
      </c>
      <c r="L66" s="75"/>
    </row>
    <row r="67" spans="2:12" ht="30">
      <c r="B67" s="31">
        <v>63</v>
      </c>
      <c r="C67" s="91" t="s">
        <v>14</v>
      </c>
      <c r="D67" s="23" t="s">
        <v>191</v>
      </c>
      <c r="E67" s="8">
        <v>44244</v>
      </c>
      <c r="F67" s="8">
        <v>44244</v>
      </c>
      <c r="G67" s="76" t="s">
        <v>192</v>
      </c>
      <c r="H67" s="76" t="s">
        <v>193</v>
      </c>
      <c r="I67" s="49">
        <v>1450</v>
      </c>
      <c r="J67" s="76" t="s">
        <v>194</v>
      </c>
      <c r="K67" s="8">
        <v>44561</v>
      </c>
      <c r="L67" s="76"/>
    </row>
    <row r="68" spans="2:12" ht="45">
      <c r="B68" s="7">
        <v>64</v>
      </c>
      <c r="C68" s="91" t="s">
        <v>14</v>
      </c>
      <c r="D68" s="76" t="s">
        <v>195</v>
      </c>
      <c r="E68" s="8">
        <v>44245</v>
      </c>
      <c r="F68" s="8">
        <v>44245</v>
      </c>
      <c r="G68" s="76" t="s">
        <v>53</v>
      </c>
      <c r="H68" s="76" t="s">
        <v>196</v>
      </c>
      <c r="I68" s="76">
        <v>17040</v>
      </c>
      <c r="J68" s="76" t="s">
        <v>28</v>
      </c>
      <c r="K68" s="8">
        <v>44561</v>
      </c>
      <c r="L68" s="76"/>
    </row>
    <row r="69" spans="2:12" ht="30">
      <c r="B69" s="7">
        <v>65</v>
      </c>
      <c r="C69" s="91" t="s">
        <v>14</v>
      </c>
      <c r="D69" s="76">
        <v>12</v>
      </c>
      <c r="E69" s="8">
        <v>44244</v>
      </c>
      <c r="F69" s="8">
        <v>44244</v>
      </c>
      <c r="G69" s="76" t="s">
        <v>197</v>
      </c>
      <c r="H69" s="76" t="s">
        <v>198</v>
      </c>
      <c r="I69" s="76">
        <v>1400</v>
      </c>
      <c r="J69" s="76" t="s">
        <v>199</v>
      </c>
      <c r="K69" s="8">
        <v>44561</v>
      </c>
      <c r="L69" s="76"/>
    </row>
    <row r="70" spans="2:12" ht="30">
      <c r="B70" s="7">
        <v>66</v>
      </c>
      <c r="C70" s="91" t="s">
        <v>14</v>
      </c>
      <c r="D70" s="77">
        <v>5</v>
      </c>
      <c r="E70" s="8">
        <v>44244</v>
      </c>
      <c r="F70" s="8">
        <v>44244</v>
      </c>
      <c r="G70" s="77" t="s">
        <v>55</v>
      </c>
      <c r="H70" s="77" t="s">
        <v>200</v>
      </c>
      <c r="I70" s="77">
        <v>48940</v>
      </c>
      <c r="J70" s="77" t="s">
        <v>56</v>
      </c>
      <c r="K70" s="8">
        <v>44286</v>
      </c>
      <c r="L70" s="77"/>
    </row>
    <row r="71" spans="2:12" ht="30">
      <c r="B71" s="7">
        <v>67</v>
      </c>
      <c r="C71" s="91" t="s">
        <v>14</v>
      </c>
      <c r="D71" s="78" t="s">
        <v>205</v>
      </c>
      <c r="E71" s="8">
        <v>44243</v>
      </c>
      <c r="F71" s="8">
        <v>44243</v>
      </c>
      <c r="G71" s="78" t="s">
        <v>206</v>
      </c>
      <c r="H71" s="78" t="s">
        <v>207</v>
      </c>
      <c r="I71" s="78">
        <v>27300</v>
      </c>
      <c r="J71" s="78" t="s">
        <v>208</v>
      </c>
      <c r="K71" s="8">
        <v>44561</v>
      </c>
      <c r="L71" s="78"/>
    </row>
    <row r="72" spans="2:12" ht="45">
      <c r="B72" s="7">
        <v>68</v>
      </c>
      <c r="C72" s="91" t="s">
        <v>14</v>
      </c>
      <c r="D72" s="80">
        <v>40</v>
      </c>
      <c r="E72" s="8">
        <v>44251</v>
      </c>
      <c r="F72" s="8">
        <v>44251</v>
      </c>
      <c r="G72" s="80" t="s">
        <v>27</v>
      </c>
      <c r="H72" s="80" t="s">
        <v>209</v>
      </c>
      <c r="I72" s="80">
        <v>79200</v>
      </c>
      <c r="J72" s="80" t="s">
        <v>26</v>
      </c>
      <c r="K72" s="8">
        <v>44286</v>
      </c>
      <c r="L72" s="80"/>
    </row>
    <row r="73" spans="2:12" ht="30">
      <c r="B73" s="7">
        <v>69</v>
      </c>
      <c r="C73" s="91" t="s">
        <v>14</v>
      </c>
      <c r="D73" s="80">
        <v>15</v>
      </c>
      <c r="E73" s="8">
        <v>44242</v>
      </c>
      <c r="F73" s="8">
        <v>44242</v>
      </c>
      <c r="G73" s="80" t="s">
        <v>210</v>
      </c>
      <c r="H73" s="80" t="s">
        <v>211</v>
      </c>
      <c r="I73" s="80">
        <v>1050</v>
      </c>
      <c r="J73" s="80" t="s">
        <v>212</v>
      </c>
      <c r="K73" s="8">
        <v>44561</v>
      </c>
      <c r="L73" s="80"/>
    </row>
    <row r="74" spans="2:12" ht="30">
      <c r="B74" s="7">
        <v>70</v>
      </c>
      <c r="C74" s="91" t="s">
        <v>14</v>
      </c>
      <c r="D74" s="80">
        <v>388</v>
      </c>
      <c r="E74" s="8">
        <v>44251</v>
      </c>
      <c r="F74" s="8">
        <v>44251</v>
      </c>
      <c r="G74" s="80" t="s">
        <v>32</v>
      </c>
      <c r="H74" s="80" t="s">
        <v>213</v>
      </c>
      <c r="I74" s="80">
        <v>43000</v>
      </c>
      <c r="J74" s="80" t="s">
        <v>33</v>
      </c>
      <c r="K74" s="54">
        <v>44561</v>
      </c>
      <c r="L74" s="80"/>
    </row>
    <row r="75" spans="2:12" ht="30">
      <c r="B75" s="31">
        <v>71</v>
      </c>
      <c r="C75" s="91" t="s">
        <v>14</v>
      </c>
      <c r="D75" s="23" t="s">
        <v>214</v>
      </c>
      <c r="E75" s="8">
        <v>44251</v>
      </c>
      <c r="F75" s="8">
        <v>44251</v>
      </c>
      <c r="G75" s="80" t="s">
        <v>85</v>
      </c>
      <c r="H75" s="80" t="s">
        <v>215</v>
      </c>
      <c r="I75" s="49">
        <v>14880</v>
      </c>
      <c r="J75" s="80" t="s">
        <v>86</v>
      </c>
      <c r="K75" s="8">
        <v>44561</v>
      </c>
      <c r="L75" s="80"/>
    </row>
    <row r="76" spans="2:12" ht="60">
      <c r="B76" s="31">
        <v>72</v>
      </c>
      <c r="C76" s="91" t="s">
        <v>14</v>
      </c>
      <c r="D76" s="23" t="s">
        <v>152</v>
      </c>
      <c r="E76" s="8">
        <v>44253</v>
      </c>
      <c r="F76" s="8">
        <v>44253</v>
      </c>
      <c r="G76" s="81" t="s">
        <v>216</v>
      </c>
      <c r="H76" s="81" t="s">
        <v>217</v>
      </c>
      <c r="I76" s="49">
        <v>5914.7</v>
      </c>
      <c r="J76" s="81" t="s">
        <v>218</v>
      </c>
      <c r="K76" s="8">
        <v>44561</v>
      </c>
      <c r="L76" s="81"/>
    </row>
    <row r="77" spans="2:12" ht="30">
      <c r="B77" s="31">
        <v>73</v>
      </c>
      <c r="C77" s="91" t="s">
        <v>14</v>
      </c>
      <c r="D77" s="23" t="s">
        <v>403</v>
      </c>
      <c r="E77" s="8">
        <v>44252</v>
      </c>
      <c r="F77" s="8">
        <v>44252</v>
      </c>
      <c r="G77" s="81" t="s">
        <v>219</v>
      </c>
      <c r="H77" s="81" t="s">
        <v>158</v>
      </c>
      <c r="I77" s="49">
        <v>26000</v>
      </c>
      <c r="J77" s="81" t="s">
        <v>220</v>
      </c>
      <c r="K77" s="8">
        <v>44292</v>
      </c>
      <c r="L77" s="81"/>
    </row>
    <row r="78" spans="2:12" ht="30">
      <c r="B78" s="31">
        <v>74</v>
      </c>
      <c r="C78" s="91" t="s">
        <v>14</v>
      </c>
      <c r="D78" s="23" t="s">
        <v>221</v>
      </c>
      <c r="E78" s="8">
        <v>44251</v>
      </c>
      <c r="F78" s="8">
        <v>44251</v>
      </c>
      <c r="G78" s="82" t="s">
        <v>222</v>
      </c>
      <c r="H78" s="82" t="s">
        <v>158</v>
      </c>
      <c r="I78" s="49">
        <v>2400</v>
      </c>
      <c r="J78" s="82" t="s">
        <v>223</v>
      </c>
      <c r="K78" s="8">
        <v>44286</v>
      </c>
      <c r="L78" s="82"/>
    </row>
    <row r="79" spans="2:12" ht="45">
      <c r="B79" s="7">
        <v>75</v>
      </c>
      <c r="C79" s="91" t="s">
        <v>14</v>
      </c>
      <c r="D79" s="83" t="s">
        <v>225</v>
      </c>
      <c r="E79" s="8">
        <v>44231</v>
      </c>
      <c r="F79" s="8">
        <v>44231</v>
      </c>
      <c r="G79" s="83" t="s">
        <v>53</v>
      </c>
      <c r="H79" s="83" t="s">
        <v>224</v>
      </c>
      <c r="I79" s="83">
        <v>98050</v>
      </c>
      <c r="J79" s="83" t="s">
        <v>28</v>
      </c>
      <c r="K79" s="8">
        <v>44561</v>
      </c>
      <c r="L79" s="83"/>
    </row>
    <row r="80" spans="2:12" ht="30">
      <c r="B80" s="31">
        <v>76</v>
      </c>
      <c r="C80" s="91" t="s">
        <v>14</v>
      </c>
      <c r="D80" s="23" t="s">
        <v>226</v>
      </c>
      <c r="E80" s="8">
        <v>44253</v>
      </c>
      <c r="F80" s="8">
        <v>44253</v>
      </c>
      <c r="G80" s="84" t="s">
        <v>178</v>
      </c>
      <c r="H80" s="84" t="s">
        <v>227</v>
      </c>
      <c r="I80" s="49">
        <v>5000</v>
      </c>
      <c r="J80" s="84" t="s">
        <v>180</v>
      </c>
      <c r="K80" s="8">
        <v>44561</v>
      </c>
      <c r="L80" s="84"/>
    </row>
    <row r="81" spans="2:12" ht="45">
      <c r="B81" s="7">
        <v>77</v>
      </c>
      <c r="C81" s="91" t="s">
        <v>14</v>
      </c>
      <c r="D81" s="84">
        <v>2100482</v>
      </c>
      <c r="E81" s="8">
        <v>44231</v>
      </c>
      <c r="F81" s="8">
        <v>44231</v>
      </c>
      <c r="G81" s="84" t="s">
        <v>49</v>
      </c>
      <c r="H81" s="84" t="s">
        <v>228</v>
      </c>
      <c r="I81" s="84">
        <v>1084.8499999999999</v>
      </c>
      <c r="J81" s="84" t="s">
        <v>51</v>
      </c>
      <c r="K81" s="8">
        <v>44561</v>
      </c>
      <c r="L81" s="84"/>
    </row>
    <row r="82" spans="2:12" ht="45">
      <c r="B82" s="7">
        <v>78</v>
      </c>
      <c r="C82" s="91" t="s">
        <v>14</v>
      </c>
      <c r="D82" s="84">
        <v>2100852</v>
      </c>
      <c r="E82" s="8">
        <v>44252</v>
      </c>
      <c r="F82" s="8">
        <v>44252</v>
      </c>
      <c r="G82" s="84" t="s">
        <v>49</v>
      </c>
      <c r="H82" s="84" t="s">
        <v>229</v>
      </c>
      <c r="I82" s="84">
        <v>1330</v>
      </c>
      <c r="J82" s="84" t="s">
        <v>51</v>
      </c>
      <c r="K82" s="8">
        <v>44561</v>
      </c>
      <c r="L82" s="84"/>
    </row>
    <row r="83" spans="2:12" ht="45">
      <c r="B83" s="7">
        <v>79</v>
      </c>
      <c r="C83" s="91" t="s">
        <v>14</v>
      </c>
      <c r="D83" s="84">
        <v>150</v>
      </c>
      <c r="E83" s="8">
        <v>44251</v>
      </c>
      <c r="F83" s="8">
        <v>44251</v>
      </c>
      <c r="G83" s="84" t="s">
        <v>230</v>
      </c>
      <c r="H83" s="84" t="s">
        <v>231</v>
      </c>
      <c r="I83" s="84">
        <v>28600</v>
      </c>
      <c r="J83" s="84" t="s">
        <v>51</v>
      </c>
      <c r="K83" s="8">
        <v>44561</v>
      </c>
      <c r="L83" s="84"/>
    </row>
    <row r="84" spans="2:12" ht="45">
      <c r="B84" s="87"/>
      <c r="C84" s="63" t="s">
        <v>245</v>
      </c>
      <c r="D84" s="87"/>
      <c r="E84" s="87"/>
      <c r="F84" s="87"/>
      <c r="G84" s="87"/>
      <c r="H84" s="87"/>
      <c r="I84" s="87">
        <f>SUM(I46:I83)</f>
        <v>1297799.56</v>
      </c>
      <c r="J84" s="87"/>
      <c r="K84" s="87"/>
      <c r="L84" s="87"/>
    </row>
    <row r="85" spans="2:12" ht="30">
      <c r="B85" s="7">
        <v>80</v>
      </c>
      <c r="C85" s="117" t="s">
        <v>14</v>
      </c>
      <c r="D85" s="85" t="s">
        <v>236</v>
      </c>
      <c r="E85" s="8">
        <v>44256</v>
      </c>
      <c r="F85" s="8">
        <v>44256</v>
      </c>
      <c r="G85" s="85" t="s">
        <v>102</v>
      </c>
      <c r="H85" s="85" t="s">
        <v>103</v>
      </c>
      <c r="I85" s="85">
        <v>2299</v>
      </c>
      <c r="J85" s="85" t="s">
        <v>26</v>
      </c>
      <c r="K85" s="8">
        <v>44561</v>
      </c>
      <c r="L85" s="85"/>
    </row>
    <row r="86" spans="2:12" ht="30">
      <c r="B86" s="7">
        <v>81</v>
      </c>
      <c r="C86" s="117" t="s">
        <v>14</v>
      </c>
      <c r="D86" s="85">
        <v>18</v>
      </c>
      <c r="E86" s="8">
        <v>44256</v>
      </c>
      <c r="F86" s="8">
        <v>44256</v>
      </c>
      <c r="G86" s="85" t="s">
        <v>210</v>
      </c>
      <c r="H86" s="85" t="s">
        <v>237</v>
      </c>
      <c r="I86" s="85">
        <v>1000</v>
      </c>
      <c r="J86" s="85" t="s">
        <v>212</v>
      </c>
      <c r="K86" s="8">
        <v>44561</v>
      </c>
      <c r="L86" s="85"/>
    </row>
    <row r="87" spans="2:12" ht="45">
      <c r="B87" s="7">
        <v>82</v>
      </c>
      <c r="C87" s="117" t="s">
        <v>14</v>
      </c>
      <c r="D87" s="85">
        <v>157</v>
      </c>
      <c r="E87" s="8">
        <v>44257</v>
      </c>
      <c r="F87" s="8">
        <v>44257</v>
      </c>
      <c r="G87" s="85" t="s">
        <v>230</v>
      </c>
      <c r="H87" s="85" t="s">
        <v>238</v>
      </c>
      <c r="I87" s="85">
        <v>99645</v>
      </c>
      <c r="J87" s="88" t="s">
        <v>240</v>
      </c>
      <c r="K87" s="8">
        <v>44561</v>
      </c>
      <c r="L87" s="85"/>
    </row>
    <row r="88" spans="2:12" ht="30">
      <c r="B88" s="7">
        <v>83</v>
      </c>
      <c r="C88" s="117" t="s">
        <v>14</v>
      </c>
      <c r="D88" s="86">
        <v>444</v>
      </c>
      <c r="E88" s="8">
        <v>44257</v>
      </c>
      <c r="F88" s="8">
        <v>44257</v>
      </c>
      <c r="G88" s="86" t="s">
        <v>32</v>
      </c>
      <c r="H88" s="86" t="s">
        <v>239</v>
      </c>
      <c r="I88" s="86">
        <v>18000</v>
      </c>
      <c r="J88" s="86" t="s">
        <v>33</v>
      </c>
      <c r="K88" s="54">
        <v>44561</v>
      </c>
      <c r="L88" s="86"/>
    </row>
    <row r="89" spans="2:12" ht="45">
      <c r="B89" s="7">
        <v>84</v>
      </c>
      <c r="C89" s="117" t="s">
        <v>14</v>
      </c>
      <c r="D89" s="88" t="s">
        <v>241</v>
      </c>
      <c r="E89" s="8">
        <v>44259</v>
      </c>
      <c r="F89" s="8">
        <v>44259</v>
      </c>
      <c r="G89" s="88" t="s">
        <v>53</v>
      </c>
      <c r="H89" s="88" t="s">
        <v>196</v>
      </c>
      <c r="I89" s="88">
        <v>21300</v>
      </c>
      <c r="J89" s="88" t="s">
        <v>28</v>
      </c>
      <c r="K89" s="8">
        <v>44561</v>
      </c>
      <c r="L89" s="88"/>
    </row>
    <row r="90" spans="2:12" ht="30">
      <c r="B90" s="7">
        <v>85</v>
      </c>
      <c r="C90" s="117" t="s">
        <v>14</v>
      </c>
      <c r="D90" s="89">
        <v>20</v>
      </c>
      <c r="E90" s="8">
        <v>44260</v>
      </c>
      <c r="F90" s="8">
        <v>44260</v>
      </c>
      <c r="G90" s="89" t="s">
        <v>242</v>
      </c>
      <c r="H90" s="89" t="s">
        <v>243</v>
      </c>
      <c r="I90" s="89">
        <v>198000</v>
      </c>
      <c r="J90" s="89" t="s">
        <v>244</v>
      </c>
      <c r="K90" s="8">
        <v>44561</v>
      </c>
      <c r="L90" s="89"/>
    </row>
    <row r="91" spans="2:12" ht="30">
      <c r="B91" s="7">
        <v>86</v>
      </c>
      <c r="C91" s="117" t="s">
        <v>14</v>
      </c>
      <c r="D91" s="23" t="s">
        <v>252</v>
      </c>
      <c r="E91" s="8">
        <v>44258</v>
      </c>
      <c r="F91" s="8">
        <v>44258</v>
      </c>
      <c r="G91" s="90" t="s">
        <v>246</v>
      </c>
      <c r="H91" s="90" t="s">
        <v>247</v>
      </c>
      <c r="I91" s="90">
        <v>46500</v>
      </c>
      <c r="J91" s="90" t="s">
        <v>248</v>
      </c>
      <c r="K91" s="8">
        <v>44561</v>
      </c>
      <c r="L91" s="90"/>
    </row>
    <row r="92" spans="2:12" ht="30">
      <c r="B92" s="7">
        <v>87</v>
      </c>
      <c r="C92" s="117" t="s">
        <v>14</v>
      </c>
      <c r="D92" s="90">
        <v>168</v>
      </c>
      <c r="E92" s="8">
        <v>44259</v>
      </c>
      <c r="F92" s="8">
        <v>44259</v>
      </c>
      <c r="G92" s="90" t="s">
        <v>249</v>
      </c>
      <c r="H92" s="90" t="s">
        <v>250</v>
      </c>
      <c r="I92" s="90">
        <v>13175</v>
      </c>
      <c r="J92" s="90" t="s">
        <v>251</v>
      </c>
      <c r="K92" s="8">
        <v>44561</v>
      </c>
      <c r="L92" s="90"/>
    </row>
    <row r="93" spans="2:12" ht="45">
      <c r="B93" s="7">
        <v>88</v>
      </c>
      <c r="C93" s="117" t="s">
        <v>14</v>
      </c>
      <c r="D93" s="91">
        <v>47</v>
      </c>
      <c r="E93" s="8">
        <v>44264</v>
      </c>
      <c r="F93" s="8">
        <v>44264</v>
      </c>
      <c r="G93" s="91" t="s">
        <v>27</v>
      </c>
      <c r="H93" s="91" t="s">
        <v>253</v>
      </c>
      <c r="I93" s="91">
        <v>18850</v>
      </c>
      <c r="J93" s="91" t="s">
        <v>26</v>
      </c>
      <c r="K93" s="8">
        <v>44377</v>
      </c>
      <c r="L93" s="91"/>
    </row>
    <row r="94" spans="2:12" ht="45">
      <c r="B94" s="7">
        <v>89</v>
      </c>
      <c r="C94" s="117" t="s">
        <v>14</v>
      </c>
      <c r="D94" s="91">
        <v>48</v>
      </c>
      <c r="E94" s="8">
        <v>44264</v>
      </c>
      <c r="F94" s="8">
        <v>44264</v>
      </c>
      <c r="G94" s="91" t="s">
        <v>27</v>
      </c>
      <c r="H94" s="91" t="s">
        <v>254</v>
      </c>
      <c r="I94" s="91">
        <v>36350</v>
      </c>
      <c r="J94" s="91" t="s">
        <v>26</v>
      </c>
      <c r="K94" s="8">
        <v>44377</v>
      </c>
      <c r="L94" s="91"/>
    </row>
    <row r="95" spans="2:12" ht="45">
      <c r="B95" s="7">
        <v>90</v>
      </c>
      <c r="C95" s="117" t="s">
        <v>14</v>
      </c>
      <c r="D95" s="91">
        <v>46</v>
      </c>
      <c r="E95" s="8">
        <v>44264</v>
      </c>
      <c r="F95" s="8">
        <v>44264</v>
      </c>
      <c r="G95" s="91" t="s">
        <v>27</v>
      </c>
      <c r="H95" s="91" t="s">
        <v>255</v>
      </c>
      <c r="I95" s="91">
        <v>54515</v>
      </c>
      <c r="J95" s="91" t="s">
        <v>26</v>
      </c>
      <c r="K95" s="8">
        <v>44377</v>
      </c>
      <c r="L95" s="91"/>
    </row>
    <row r="96" spans="2:12" ht="45">
      <c r="B96" s="7">
        <v>91</v>
      </c>
      <c r="C96" s="117" t="s">
        <v>14</v>
      </c>
      <c r="D96" s="91">
        <v>50</v>
      </c>
      <c r="E96" s="8">
        <v>44264</v>
      </c>
      <c r="F96" s="8">
        <v>44264</v>
      </c>
      <c r="G96" s="91" t="s">
        <v>27</v>
      </c>
      <c r="H96" s="91" t="s">
        <v>256</v>
      </c>
      <c r="I96" s="91">
        <v>21000</v>
      </c>
      <c r="J96" s="91" t="s">
        <v>26</v>
      </c>
      <c r="K96" s="8">
        <v>44377</v>
      </c>
      <c r="L96" s="91"/>
    </row>
    <row r="97" spans="2:12" ht="45">
      <c r="B97" s="7">
        <v>92</v>
      </c>
      <c r="C97" s="117" t="s">
        <v>14</v>
      </c>
      <c r="D97" s="92">
        <v>51</v>
      </c>
      <c r="E97" s="8">
        <v>44256</v>
      </c>
      <c r="F97" s="8">
        <v>44256</v>
      </c>
      <c r="G97" s="92" t="s">
        <v>27</v>
      </c>
      <c r="H97" s="92" t="s">
        <v>257</v>
      </c>
      <c r="I97" s="92">
        <v>62585</v>
      </c>
      <c r="J97" s="92" t="s">
        <v>26</v>
      </c>
      <c r="K97" s="8">
        <v>44377</v>
      </c>
      <c r="L97" s="92"/>
    </row>
    <row r="98" spans="2:12" ht="45">
      <c r="B98" s="7">
        <v>93</v>
      </c>
      <c r="C98" s="117" t="s">
        <v>14</v>
      </c>
      <c r="D98" s="92">
        <v>49</v>
      </c>
      <c r="E98" s="8">
        <v>44260</v>
      </c>
      <c r="F98" s="8">
        <v>44260</v>
      </c>
      <c r="G98" s="92" t="s">
        <v>27</v>
      </c>
      <c r="H98" s="92" t="s">
        <v>258</v>
      </c>
      <c r="I98" s="92">
        <v>97950</v>
      </c>
      <c r="J98" s="92" t="s">
        <v>26</v>
      </c>
      <c r="K98" s="8">
        <v>44377</v>
      </c>
      <c r="L98" s="92"/>
    </row>
    <row r="99" spans="2:12" ht="30">
      <c r="B99" s="31">
        <v>94</v>
      </c>
      <c r="C99" s="117" t="s">
        <v>14</v>
      </c>
      <c r="D99" s="23" t="s">
        <v>259</v>
      </c>
      <c r="E99" s="8">
        <v>44265</v>
      </c>
      <c r="F99" s="8">
        <v>44265</v>
      </c>
      <c r="G99" s="93" t="s">
        <v>157</v>
      </c>
      <c r="H99" s="93" t="s">
        <v>158</v>
      </c>
      <c r="I99" s="49">
        <v>5800</v>
      </c>
      <c r="J99" s="93" t="s">
        <v>159</v>
      </c>
      <c r="K99" s="8">
        <v>44561</v>
      </c>
      <c r="L99" s="93"/>
    </row>
    <row r="100" spans="2:12" ht="30">
      <c r="B100" s="31">
        <v>95</v>
      </c>
      <c r="C100" s="117" t="s">
        <v>14</v>
      </c>
      <c r="D100" s="23" t="s">
        <v>260</v>
      </c>
      <c r="E100" s="8">
        <v>44266</v>
      </c>
      <c r="F100" s="8">
        <v>44266</v>
      </c>
      <c r="G100" s="94" t="s">
        <v>261</v>
      </c>
      <c r="H100" s="94" t="s">
        <v>158</v>
      </c>
      <c r="I100" s="49">
        <v>4410</v>
      </c>
      <c r="J100" s="94" t="s">
        <v>262</v>
      </c>
      <c r="K100" s="8">
        <v>44561</v>
      </c>
      <c r="L100" s="94"/>
    </row>
    <row r="101" spans="2:12" ht="30">
      <c r="B101" s="31">
        <v>96</v>
      </c>
      <c r="C101" s="117" t="s">
        <v>14</v>
      </c>
      <c r="D101" s="23" t="s">
        <v>263</v>
      </c>
      <c r="E101" s="8">
        <v>44263</v>
      </c>
      <c r="F101" s="8">
        <v>44263</v>
      </c>
      <c r="G101" s="95" t="s">
        <v>264</v>
      </c>
      <c r="H101" s="95" t="s">
        <v>265</v>
      </c>
      <c r="I101" s="49">
        <v>22755</v>
      </c>
      <c r="J101" s="95" t="s">
        <v>266</v>
      </c>
      <c r="K101" s="8">
        <v>44561</v>
      </c>
      <c r="L101" s="95"/>
    </row>
    <row r="102" spans="2:12" ht="45">
      <c r="B102" s="22">
        <v>97</v>
      </c>
      <c r="C102" s="117" t="s">
        <v>14</v>
      </c>
      <c r="D102" s="21">
        <v>76</v>
      </c>
      <c r="E102" s="8">
        <v>44256</v>
      </c>
      <c r="F102" s="8">
        <v>44256</v>
      </c>
      <c r="G102" s="96" t="s">
        <v>114</v>
      </c>
      <c r="H102" s="96" t="s">
        <v>267</v>
      </c>
      <c r="I102" s="21">
        <v>6760</v>
      </c>
      <c r="J102" s="96" t="s">
        <v>116</v>
      </c>
      <c r="K102" s="8">
        <v>44561</v>
      </c>
      <c r="L102" s="21"/>
    </row>
    <row r="103" spans="2:12" ht="30">
      <c r="B103" s="22">
        <v>98</v>
      </c>
      <c r="C103" s="117" t="s">
        <v>14</v>
      </c>
      <c r="D103" s="21" t="s">
        <v>268</v>
      </c>
      <c r="E103" s="8">
        <v>44256</v>
      </c>
      <c r="F103" s="8">
        <v>44256</v>
      </c>
      <c r="G103" s="96" t="s">
        <v>269</v>
      </c>
      <c r="H103" s="96" t="s">
        <v>270</v>
      </c>
      <c r="I103" s="21">
        <v>15129.93</v>
      </c>
      <c r="J103" s="96" t="s">
        <v>271</v>
      </c>
      <c r="K103" s="8">
        <v>44561</v>
      </c>
      <c r="L103" s="21"/>
    </row>
    <row r="104" spans="2:12" ht="30">
      <c r="B104" s="22">
        <v>99</v>
      </c>
      <c r="C104" s="117" t="s">
        <v>14</v>
      </c>
      <c r="D104" s="23" t="s">
        <v>275</v>
      </c>
      <c r="E104" s="8">
        <v>44272</v>
      </c>
      <c r="F104" s="8">
        <v>44272</v>
      </c>
      <c r="G104" s="97" t="s">
        <v>272</v>
      </c>
      <c r="H104" s="97" t="s">
        <v>273</v>
      </c>
      <c r="I104" s="21">
        <v>1200</v>
      </c>
      <c r="J104" s="97" t="s">
        <v>274</v>
      </c>
      <c r="K104" s="8">
        <v>44561</v>
      </c>
      <c r="L104" s="21"/>
    </row>
    <row r="105" spans="2:12" ht="30">
      <c r="B105" s="7">
        <v>100</v>
      </c>
      <c r="C105" s="117" t="s">
        <v>14</v>
      </c>
      <c r="D105" s="97">
        <v>569</v>
      </c>
      <c r="E105" s="8">
        <v>44271</v>
      </c>
      <c r="F105" s="8">
        <v>44271</v>
      </c>
      <c r="G105" s="97" t="s">
        <v>32</v>
      </c>
      <c r="H105" s="97" t="s">
        <v>89</v>
      </c>
      <c r="I105" s="97">
        <v>37920</v>
      </c>
      <c r="J105" s="97" t="s">
        <v>33</v>
      </c>
      <c r="K105" s="54">
        <v>44561</v>
      </c>
      <c r="L105" s="97"/>
    </row>
    <row r="106" spans="2:12" ht="30">
      <c r="B106" s="7">
        <v>101</v>
      </c>
      <c r="C106" s="117" t="s">
        <v>14</v>
      </c>
      <c r="D106" s="23" t="s">
        <v>276</v>
      </c>
      <c r="E106" s="8">
        <v>44272</v>
      </c>
      <c r="F106" s="8">
        <v>44272</v>
      </c>
      <c r="G106" s="98" t="s">
        <v>277</v>
      </c>
      <c r="H106" s="98" t="s">
        <v>278</v>
      </c>
      <c r="I106" s="98">
        <v>3500</v>
      </c>
      <c r="J106" s="98" t="s">
        <v>279</v>
      </c>
      <c r="K106" s="54">
        <v>44561</v>
      </c>
      <c r="L106" s="98"/>
    </row>
    <row r="107" spans="2:12" ht="30">
      <c r="B107" s="7">
        <v>102</v>
      </c>
      <c r="C107" s="117" t="s">
        <v>14</v>
      </c>
      <c r="D107" s="98" t="s">
        <v>282</v>
      </c>
      <c r="E107" s="8">
        <v>44273</v>
      </c>
      <c r="F107" s="8">
        <v>44273</v>
      </c>
      <c r="G107" s="98" t="s">
        <v>280</v>
      </c>
      <c r="H107" s="98" t="s">
        <v>283</v>
      </c>
      <c r="I107" s="98">
        <v>30122.81</v>
      </c>
      <c r="J107" s="98" t="s">
        <v>281</v>
      </c>
      <c r="K107" s="8">
        <v>44561</v>
      </c>
      <c r="L107" s="98"/>
    </row>
    <row r="108" spans="2:12" ht="30">
      <c r="B108" s="7">
        <v>103</v>
      </c>
      <c r="C108" s="117" t="s">
        <v>14</v>
      </c>
      <c r="D108" s="23" t="s">
        <v>284</v>
      </c>
      <c r="E108" s="8">
        <v>44272</v>
      </c>
      <c r="F108" s="8">
        <v>44272</v>
      </c>
      <c r="G108" s="98" t="s">
        <v>285</v>
      </c>
      <c r="H108" s="98" t="s">
        <v>103</v>
      </c>
      <c r="I108" s="98">
        <v>10312</v>
      </c>
      <c r="J108" s="98" t="s">
        <v>286</v>
      </c>
      <c r="K108" s="54">
        <v>44561</v>
      </c>
      <c r="L108" s="98"/>
    </row>
    <row r="109" spans="2:12" ht="30">
      <c r="B109" s="7">
        <v>104</v>
      </c>
      <c r="C109" s="117" t="s">
        <v>14</v>
      </c>
      <c r="D109" s="99">
        <v>643</v>
      </c>
      <c r="E109" s="8">
        <v>44278</v>
      </c>
      <c r="F109" s="8">
        <v>44278</v>
      </c>
      <c r="G109" s="99" t="s">
        <v>32</v>
      </c>
      <c r="H109" s="99" t="s">
        <v>287</v>
      </c>
      <c r="I109" s="99">
        <v>30000</v>
      </c>
      <c r="J109" s="99" t="s">
        <v>33</v>
      </c>
      <c r="K109" s="54">
        <v>44561</v>
      </c>
      <c r="L109" s="99"/>
    </row>
    <row r="110" spans="2:12" ht="45">
      <c r="B110" s="7">
        <v>105</v>
      </c>
      <c r="C110" s="117" t="s">
        <v>14</v>
      </c>
      <c r="D110" s="99">
        <v>644</v>
      </c>
      <c r="E110" s="8">
        <v>44278</v>
      </c>
      <c r="F110" s="8">
        <v>44278</v>
      </c>
      <c r="G110" s="99" t="s">
        <v>32</v>
      </c>
      <c r="H110" s="99" t="s">
        <v>288</v>
      </c>
      <c r="I110" s="99">
        <v>5350</v>
      </c>
      <c r="J110" s="99" t="s">
        <v>33</v>
      </c>
      <c r="K110" s="54">
        <v>44561</v>
      </c>
      <c r="L110" s="99"/>
    </row>
    <row r="111" spans="2:12" ht="30">
      <c r="B111" s="7">
        <v>106</v>
      </c>
      <c r="C111" s="117" t="s">
        <v>14</v>
      </c>
      <c r="D111" s="101">
        <v>50</v>
      </c>
      <c r="E111" s="8">
        <v>44277</v>
      </c>
      <c r="F111" s="8">
        <v>44278</v>
      </c>
      <c r="G111" s="8" t="s">
        <v>294</v>
      </c>
      <c r="H111" s="101" t="s">
        <v>295</v>
      </c>
      <c r="I111" s="101">
        <v>22333.5</v>
      </c>
      <c r="J111" s="8" t="s">
        <v>296</v>
      </c>
      <c r="K111" s="54">
        <v>44561</v>
      </c>
      <c r="L111" s="101"/>
    </row>
    <row r="112" spans="2:12" ht="45">
      <c r="B112" s="7">
        <v>107</v>
      </c>
      <c r="C112" s="117" t="s">
        <v>14</v>
      </c>
      <c r="D112" s="101">
        <v>7990</v>
      </c>
      <c r="E112" s="8">
        <v>44272</v>
      </c>
      <c r="F112" s="8">
        <v>44272</v>
      </c>
      <c r="G112" s="8" t="s">
        <v>297</v>
      </c>
      <c r="H112" s="101" t="s">
        <v>298</v>
      </c>
      <c r="I112" s="101">
        <v>21880</v>
      </c>
      <c r="J112" s="8" t="s">
        <v>299</v>
      </c>
      <c r="K112" s="54">
        <v>44561</v>
      </c>
      <c r="L112" s="101"/>
    </row>
    <row r="113" spans="2:12" ht="30">
      <c r="B113" s="7">
        <v>108</v>
      </c>
      <c r="C113" s="117" t="s">
        <v>14</v>
      </c>
      <c r="D113" s="101">
        <v>14</v>
      </c>
      <c r="E113" s="8">
        <v>44274</v>
      </c>
      <c r="F113" s="8">
        <v>44274</v>
      </c>
      <c r="G113" s="101" t="s">
        <v>82</v>
      </c>
      <c r="H113" s="101" t="s">
        <v>300</v>
      </c>
      <c r="I113" s="101">
        <v>2500</v>
      </c>
      <c r="J113" s="101" t="s">
        <v>84</v>
      </c>
      <c r="K113" s="8">
        <v>44561</v>
      </c>
      <c r="L113" s="101"/>
    </row>
    <row r="114" spans="2:12" ht="30">
      <c r="B114" s="31">
        <v>109</v>
      </c>
      <c r="C114" s="117" t="s">
        <v>14</v>
      </c>
      <c r="D114" s="103">
        <v>83</v>
      </c>
      <c r="E114" s="26">
        <v>44280</v>
      </c>
      <c r="F114" s="26">
        <v>44280</v>
      </c>
      <c r="G114" s="103" t="s">
        <v>30</v>
      </c>
      <c r="H114" s="103" t="s">
        <v>301</v>
      </c>
      <c r="I114" s="27">
        <v>62500</v>
      </c>
      <c r="J114" s="103" t="s">
        <v>31</v>
      </c>
      <c r="K114" s="8">
        <v>44561</v>
      </c>
      <c r="L114" s="27"/>
    </row>
    <row r="115" spans="2:12" ht="30">
      <c r="B115" s="31">
        <v>110</v>
      </c>
      <c r="C115" s="117" t="s">
        <v>14</v>
      </c>
      <c r="D115" s="103">
        <v>84</v>
      </c>
      <c r="E115" s="26">
        <v>44279</v>
      </c>
      <c r="F115" s="26">
        <v>44279</v>
      </c>
      <c r="G115" s="103" t="s">
        <v>30</v>
      </c>
      <c r="H115" s="103" t="s">
        <v>302</v>
      </c>
      <c r="I115" s="27">
        <v>25000</v>
      </c>
      <c r="J115" s="103" t="s">
        <v>31</v>
      </c>
      <c r="K115" s="8">
        <v>44561</v>
      </c>
      <c r="L115" s="27"/>
    </row>
    <row r="116" spans="2:12" ht="30">
      <c r="B116" s="31">
        <v>111</v>
      </c>
      <c r="C116" s="117" t="s">
        <v>14</v>
      </c>
      <c r="D116" s="103">
        <v>85</v>
      </c>
      <c r="E116" s="26">
        <v>44281</v>
      </c>
      <c r="F116" s="26">
        <v>44281</v>
      </c>
      <c r="G116" s="103" t="s">
        <v>30</v>
      </c>
      <c r="H116" s="103" t="s">
        <v>303</v>
      </c>
      <c r="I116" s="27">
        <v>86050</v>
      </c>
      <c r="J116" s="103" t="s">
        <v>31</v>
      </c>
      <c r="K116" s="8">
        <v>44561</v>
      </c>
      <c r="L116" s="27"/>
    </row>
    <row r="117" spans="2:12" ht="30">
      <c r="B117" s="31">
        <v>112</v>
      </c>
      <c r="C117" s="117" t="s">
        <v>14</v>
      </c>
      <c r="D117" s="103">
        <v>10</v>
      </c>
      <c r="E117" s="26">
        <v>44278</v>
      </c>
      <c r="F117" s="26">
        <v>44278</v>
      </c>
      <c r="G117" s="103" t="s">
        <v>304</v>
      </c>
      <c r="H117" s="103" t="s">
        <v>305</v>
      </c>
      <c r="I117" s="27">
        <v>98661.6</v>
      </c>
      <c r="J117" s="103" t="s">
        <v>306</v>
      </c>
      <c r="K117" s="8">
        <v>44561</v>
      </c>
      <c r="L117" s="27"/>
    </row>
    <row r="118" spans="2:12" ht="30">
      <c r="B118" s="31">
        <v>113</v>
      </c>
      <c r="C118" s="117" t="s">
        <v>14</v>
      </c>
      <c r="D118" s="103">
        <v>11</v>
      </c>
      <c r="E118" s="26">
        <v>44278</v>
      </c>
      <c r="F118" s="26">
        <v>44278</v>
      </c>
      <c r="G118" s="103" t="s">
        <v>104</v>
      </c>
      <c r="H118" s="103" t="s">
        <v>307</v>
      </c>
      <c r="I118" s="27">
        <v>46872</v>
      </c>
      <c r="J118" s="103" t="s">
        <v>149</v>
      </c>
      <c r="K118" s="8">
        <v>44561</v>
      </c>
      <c r="L118" s="27"/>
    </row>
    <row r="119" spans="2:12" ht="30">
      <c r="B119" s="7">
        <v>114</v>
      </c>
      <c r="C119" s="117" t="s">
        <v>14</v>
      </c>
      <c r="D119" s="105" t="s">
        <v>311</v>
      </c>
      <c r="E119" s="8">
        <v>44277</v>
      </c>
      <c r="F119" s="8">
        <v>44287</v>
      </c>
      <c r="G119" s="105" t="s">
        <v>308</v>
      </c>
      <c r="H119" s="105" t="s">
        <v>309</v>
      </c>
      <c r="I119" s="105">
        <v>60000</v>
      </c>
      <c r="J119" s="105" t="s">
        <v>310</v>
      </c>
      <c r="K119" s="8">
        <v>44377</v>
      </c>
      <c r="L119" s="105"/>
    </row>
    <row r="120" spans="2:12" ht="30">
      <c r="B120" s="31">
        <v>115</v>
      </c>
      <c r="C120" s="117" t="s">
        <v>14</v>
      </c>
      <c r="D120" s="23" t="s">
        <v>312</v>
      </c>
      <c r="E120" s="8">
        <v>44272</v>
      </c>
      <c r="F120" s="8">
        <v>44272</v>
      </c>
      <c r="G120" s="105" t="s">
        <v>85</v>
      </c>
      <c r="H120" s="105" t="s">
        <v>313</v>
      </c>
      <c r="I120" s="49">
        <v>490</v>
      </c>
      <c r="J120" s="105" t="s">
        <v>86</v>
      </c>
      <c r="K120" s="8">
        <v>44469</v>
      </c>
      <c r="L120" s="105"/>
    </row>
    <row r="121" spans="2:12" ht="30">
      <c r="B121" s="31">
        <v>116</v>
      </c>
      <c r="C121" s="117" t="s">
        <v>14</v>
      </c>
      <c r="D121" s="23" t="s">
        <v>314</v>
      </c>
      <c r="E121" s="8">
        <v>44280</v>
      </c>
      <c r="F121" s="8">
        <v>44280</v>
      </c>
      <c r="G121" s="105" t="s">
        <v>85</v>
      </c>
      <c r="H121" s="105" t="s">
        <v>315</v>
      </c>
      <c r="I121" s="49">
        <v>6540</v>
      </c>
      <c r="J121" s="105" t="s">
        <v>86</v>
      </c>
      <c r="K121" s="8">
        <v>44561</v>
      </c>
      <c r="L121" s="105"/>
    </row>
    <row r="122" spans="2:12" ht="30">
      <c r="B122" s="7">
        <v>117</v>
      </c>
      <c r="C122" s="117" t="s">
        <v>14</v>
      </c>
      <c r="D122" s="105">
        <v>13</v>
      </c>
      <c r="E122" s="8">
        <v>44281</v>
      </c>
      <c r="F122" s="8">
        <v>44281</v>
      </c>
      <c r="G122" s="105" t="s">
        <v>55</v>
      </c>
      <c r="H122" s="105" t="s">
        <v>316</v>
      </c>
      <c r="I122" s="105">
        <v>3560</v>
      </c>
      <c r="J122" s="105" t="s">
        <v>56</v>
      </c>
      <c r="K122" s="8">
        <v>44561</v>
      </c>
      <c r="L122" s="105"/>
    </row>
    <row r="123" spans="2:12" ht="30">
      <c r="B123" s="7">
        <v>118</v>
      </c>
      <c r="C123" s="117" t="s">
        <v>14</v>
      </c>
      <c r="D123" s="106">
        <v>708</v>
      </c>
      <c r="E123" s="8">
        <v>44284</v>
      </c>
      <c r="F123" s="8">
        <v>44284</v>
      </c>
      <c r="G123" s="106" t="s">
        <v>32</v>
      </c>
      <c r="H123" s="106" t="s">
        <v>317</v>
      </c>
      <c r="I123" s="106">
        <v>45000</v>
      </c>
      <c r="J123" s="106" t="s">
        <v>33</v>
      </c>
      <c r="K123" s="54">
        <v>44561</v>
      </c>
      <c r="L123" s="106"/>
    </row>
    <row r="124" spans="2:12" ht="30">
      <c r="B124" s="7">
        <v>119</v>
      </c>
      <c r="C124" s="117" t="s">
        <v>14</v>
      </c>
      <c r="D124" s="106">
        <v>723</v>
      </c>
      <c r="E124" s="8">
        <v>44285</v>
      </c>
      <c r="F124" s="8">
        <v>44285</v>
      </c>
      <c r="G124" s="106" t="s">
        <v>32</v>
      </c>
      <c r="H124" s="106" t="s">
        <v>318</v>
      </c>
      <c r="I124" s="106">
        <v>27417.599999999999</v>
      </c>
      <c r="J124" s="106" t="s">
        <v>33</v>
      </c>
      <c r="K124" s="54">
        <v>44561</v>
      </c>
      <c r="L124" s="106"/>
    </row>
    <row r="125" spans="2:12" ht="30">
      <c r="B125" s="7">
        <v>120</v>
      </c>
      <c r="C125" s="117" t="s">
        <v>14</v>
      </c>
      <c r="D125" s="106">
        <v>724</v>
      </c>
      <c r="E125" s="8">
        <v>44285</v>
      </c>
      <c r="F125" s="8">
        <v>44285</v>
      </c>
      <c r="G125" s="106" t="s">
        <v>32</v>
      </c>
      <c r="H125" s="106" t="s">
        <v>319</v>
      </c>
      <c r="I125" s="106">
        <v>76944</v>
      </c>
      <c r="J125" s="106" t="s">
        <v>33</v>
      </c>
      <c r="K125" s="54">
        <v>44561</v>
      </c>
      <c r="L125" s="106"/>
    </row>
    <row r="126" spans="2:12" ht="30">
      <c r="B126" s="7">
        <v>121</v>
      </c>
      <c r="C126" s="117" t="s">
        <v>14</v>
      </c>
      <c r="D126" s="106">
        <v>15</v>
      </c>
      <c r="E126" s="8">
        <v>44280</v>
      </c>
      <c r="F126" s="8">
        <v>44280</v>
      </c>
      <c r="G126" s="106" t="s">
        <v>82</v>
      </c>
      <c r="H126" s="106" t="s">
        <v>320</v>
      </c>
      <c r="I126" s="106">
        <v>500</v>
      </c>
      <c r="J126" s="106" t="s">
        <v>84</v>
      </c>
      <c r="K126" s="8">
        <v>44561</v>
      </c>
      <c r="L126" s="106"/>
    </row>
    <row r="127" spans="2:12" ht="30">
      <c r="B127" s="7">
        <v>122</v>
      </c>
      <c r="C127" s="117" t="s">
        <v>14</v>
      </c>
      <c r="D127" s="107">
        <v>16</v>
      </c>
      <c r="E127" s="8">
        <v>44284</v>
      </c>
      <c r="F127" s="8">
        <v>44284</v>
      </c>
      <c r="G127" s="107" t="s">
        <v>321</v>
      </c>
      <c r="H127" s="107" t="s">
        <v>322</v>
      </c>
      <c r="I127" s="107">
        <v>9630</v>
      </c>
      <c r="J127" s="107" t="s">
        <v>323</v>
      </c>
      <c r="K127" s="8">
        <v>44347</v>
      </c>
      <c r="L127" s="107"/>
    </row>
    <row r="128" spans="2:12" ht="30">
      <c r="B128" s="7">
        <v>123</v>
      </c>
      <c r="C128" s="117" t="s">
        <v>14</v>
      </c>
      <c r="D128" s="107" t="s">
        <v>101</v>
      </c>
      <c r="E128" s="26">
        <v>44281</v>
      </c>
      <c r="F128" s="26">
        <v>44281</v>
      </c>
      <c r="G128" s="107" t="s">
        <v>102</v>
      </c>
      <c r="H128" s="107" t="s">
        <v>325</v>
      </c>
      <c r="I128" s="107">
        <v>2203</v>
      </c>
      <c r="J128" s="107" t="s">
        <v>324</v>
      </c>
      <c r="K128" s="8">
        <v>44561</v>
      </c>
      <c r="L128" s="107"/>
    </row>
    <row r="129" spans="2:12" ht="30">
      <c r="B129" s="7">
        <v>124</v>
      </c>
      <c r="C129" s="117" t="s">
        <v>14</v>
      </c>
      <c r="D129" s="108" t="s">
        <v>326</v>
      </c>
      <c r="E129" s="26">
        <v>44286</v>
      </c>
      <c r="F129" s="26">
        <v>44286</v>
      </c>
      <c r="G129" s="108" t="s">
        <v>327</v>
      </c>
      <c r="H129" s="108" t="s">
        <v>328</v>
      </c>
      <c r="I129" s="108">
        <v>32370</v>
      </c>
      <c r="J129" s="108" t="s">
        <v>329</v>
      </c>
      <c r="K129" s="8">
        <v>44561</v>
      </c>
      <c r="L129" s="108"/>
    </row>
    <row r="130" spans="2:12" ht="30">
      <c r="B130" s="7">
        <v>125</v>
      </c>
      <c r="C130" s="117" t="s">
        <v>14</v>
      </c>
      <c r="D130" s="108" t="s">
        <v>330</v>
      </c>
      <c r="E130" s="26">
        <v>44286</v>
      </c>
      <c r="F130" s="26">
        <v>44286</v>
      </c>
      <c r="G130" s="108" t="s">
        <v>327</v>
      </c>
      <c r="H130" s="108" t="s">
        <v>331</v>
      </c>
      <c r="I130" s="108">
        <v>99360</v>
      </c>
      <c r="J130" s="108" t="s">
        <v>329</v>
      </c>
      <c r="K130" s="8">
        <v>44561</v>
      </c>
      <c r="L130" s="108"/>
    </row>
    <row r="131" spans="2:12" ht="30">
      <c r="B131" s="7">
        <v>126</v>
      </c>
      <c r="C131" s="117" t="s">
        <v>14</v>
      </c>
      <c r="D131" s="109">
        <v>456</v>
      </c>
      <c r="E131" s="26">
        <v>44286</v>
      </c>
      <c r="F131" s="26">
        <v>44286</v>
      </c>
      <c r="G131" s="109" t="s">
        <v>157</v>
      </c>
      <c r="H131" s="109" t="s">
        <v>158</v>
      </c>
      <c r="I131" s="109">
        <v>5800</v>
      </c>
      <c r="J131" s="109" t="s">
        <v>159</v>
      </c>
      <c r="K131" s="8">
        <v>44561</v>
      </c>
      <c r="L131" s="109"/>
    </row>
    <row r="132" spans="2:12" ht="45">
      <c r="B132" s="7">
        <v>127</v>
      </c>
      <c r="C132" s="117" t="s">
        <v>14</v>
      </c>
      <c r="D132" s="111">
        <v>262</v>
      </c>
      <c r="E132" s="26">
        <v>44279</v>
      </c>
      <c r="F132" s="26">
        <v>44279</v>
      </c>
      <c r="G132" s="111" t="s">
        <v>333</v>
      </c>
      <c r="H132" s="111" t="s">
        <v>334</v>
      </c>
      <c r="I132" s="111">
        <v>19900</v>
      </c>
      <c r="J132" s="111" t="s">
        <v>335</v>
      </c>
      <c r="K132" s="8">
        <v>44561</v>
      </c>
      <c r="L132" s="111"/>
    </row>
    <row r="133" spans="2:12" ht="30">
      <c r="B133" s="7">
        <v>128</v>
      </c>
      <c r="C133" s="117" t="s">
        <v>14</v>
      </c>
      <c r="D133" s="112" t="s">
        <v>338</v>
      </c>
      <c r="E133" s="8">
        <v>44276</v>
      </c>
      <c r="F133" s="8">
        <v>44276</v>
      </c>
      <c r="G133" s="112" t="s">
        <v>336</v>
      </c>
      <c r="H133" s="112" t="s">
        <v>337</v>
      </c>
      <c r="I133" s="112">
        <v>95000</v>
      </c>
      <c r="J133" s="112" t="s">
        <v>339</v>
      </c>
      <c r="K133" s="8">
        <v>44377</v>
      </c>
      <c r="L133" s="112"/>
    </row>
    <row r="134" spans="2:12" ht="45">
      <c r="B134" s="7">
        <v>129</v>
      </c>
      <c r="C134" s="117" t="s">
        <v>14</v>
      </c>
      <c r="D134" s="113" t="s">
        <v>340</v>
      </c>
      <c r="E134" s="8">
        <v>44274</v>
      </c>
      <c r="F134" s="8">
        <v>44274</v>
      </c>
      <c r="G134" s="113" t="s">
        <v>53</v>
      </c>
      <c r="H134" s="113" t="s">
        <v>341</v>
      </c>
      <c r="I134" s="113">
        <v>1950</v>
      </c>
      <c r="J134" s="113" t="s">
        <v>28</v>
      </c>
      <c r="K134" s="8">
        <v>44561</v>
      </c>
      <c r="L134" s="113"/>
    </row>
    <row r="135" spans="2:12" ht="30">
      <c r="B135" s="7">
        <v>130</v>
      </c>
      <c r="C135" s="117" t="s">
        <v>14</v>
      </c>
      <c r="D135" s="114">
        <v>17002468</v>
      </c>
      <c r="E135" s="8">
        <v>44286</v>
      </c>
      <c r="F135" s="8">
        <v>44286</v>
      </c>
      <c r="G135" s="114" t="s">
        <v>75</v>
      </c>
      <c r="H135" s="114" t="s">
        <v>342</v>
      </c>
      <c r="I135" s="114">
        <v>8507.4</v>
      </c>
      <c r="J135" s="114" t="s">
        <v>77</v>
      </c>
      <c r="K135" s="8">
        <v>44561</v>
      </c>
      <c r="L135" s="114"/>
    </row>
    <row r="136" spans="2:12" ht="45">
      <c r="B136" s="7">
        <v>131</v>
      </c>
      <c r="C136" s="139" t="s">
        <v>14</v>
      </c>
      <c r="D136" s="139">
        <v>70</v>
      </c>
      <c r="E136" s="8">
        <v>44286</v>
      </c>
      <c r="F136" s="8">
        <v>44286</v>
      </c>
      <c r="G136" s="139" t="s">
        <v>27</v>
      </c>
      <c r="H136" s="139" t="s">
        <v>58</v>
      </c>
      <c r="I136" s="139">
        <v>98960</v>
      </c>
      <c r="J136" s="139" t="s">
        <v>26</v>
      </c>
      <c r="K136" s="8">
        <v>44377</v>
      </c>
      <c r="L136" s="139"/>
    </row>
    <row r="137" spans="2:12" ht="45">
      <c r="B137" s="87"/>
      <c r="C137" s="63" t="s">
        <v>349</v>
      </c>
      <c r="D137" s="87"/>
      <c r="E137" s="87"/>
      <c r="F137" s="87"/>
      <c r="G137" s="87"/>
      <c r="H137" s="87"/>
      <c r="I137" s="87">
        <f>SUM(I85:I135)</f>
        <v>1725397.8400000003</v>
      </c>
      <c r="J137" s="87"/>
      <c r="K137" s="87"/>
      <c r="L137" s="87"/>
    </row>
    <row r="138" spans="2:12" ht="30">
      <c r="B138" s="31">
        <v>132</v>
      </c>
      <c r="C138" s="137" t="s">
        <v>14</v>
      </c>
      <c r="D138" s="108">
        <v>16</v>
      </c>
      <c r="E138" s="26">
        <v>44287</v>
      </c>
      <c r="F138" s="26">
        <v>44287</v>
      </c>
      <c r="G138" s="108" t="s">
        <v>304</v>
      </c>
      <c r="H138" s="108" t="s">
        <v>332</v>
      </c>
      <c r="I138" s="27">
        <v>51106</v>
      </c>
      <c r="J138" s="108" t="s">
        <v>306</v>
      </c>
      <c r="K138" s="8">
        <v>44561</v>
      </c>
      <c r="L138" s="27"/>
    </row>
    <row r="139" spans="2:12" ht="45">
      <c r="B139" s="7">
        <v>133</v>
      </c>
      <c r="C139" s="137" t="s">
        <v>14</v>
      </c>
      <c r="D139" s="110">
        <v>59</v>
      </c>
      <c r="E139" s="8">
        <v>44287</v>
      </c>
      <c r="F139" s="8">
        <v>44287</v>
      </c>
      <c r="G139" s="110" t="s">
        <v>70</v>
      </c>
      <c r="H139" s="110" t="s">
        <v>69</v>
      </c>
      <c r="I139" s="110">
        <v>70000</v>
      </c>
      <c r="J139" s="110" t="s">
        <v>70</v>
      </c>
      <c r="K139" s="8">
        <v>44377</v>
      </c>
      <c r="L139" s="110"/>
    </row>
    <row r="140" spans="2:12" ht="30">
      <c r="B140" s="7">
        <v>134</v>
      </c>
      <c r="C140" s="137" t="s">
        <v>14</v>
      </c>
      <c r="D140" s="112">
        <v>55</v>
      </c>
      <c r="E140" s="8">
        <v>44287</v>
      </c>
      <c r="F140" s="8">
        <v>44287</v>
      </c>
      <c r="G140" s="112" t="s">
        <v>41</v>
      </c>
      <c r="H140" s="112" t="s">
        <v>42</v>
      </c>
      <c r="I140" s="112">
        <v>60831</v>
      </c>
      <c r="J140" s="112" t="s">
        <v>43</v>
      </c>
      <c r="K140" s="8">
        <v>44561</v>
      </c>
      <c r="L140" s="112"/>
    </row>
    <row r="141" spans="2:12" ht="30">
      <c r="B141" s="7">
        <v>135</v>
      </c>
      <c r="C141" s="137" t="s">
        <v>14</v>
      </c>
      <c r="D141" s="112">
        <v>56</v>
      </c>
      <c r="E141" s="8">
        <v>44287</v>
      </c>
      <c r="F141" s="8">
        <v>44287</v>
      </c>
      <c r="G141" s="112" t="s">
        <v>41</v>
      </c>
      <c r="H141" s="112" t="s">
        <v>44</v>
      </c>
      <c r="I141" s="112">
        <v>10680</v>
      </c>
      <c r="J141" s="112" t="s">
        <v>43</v>
      </c>
      <c r="K141" s="8">
        <v>44561</v>
      </c>
      <c r="L141" s="112"/>
    </row>
    <row r="142" spans="2:12" ht="30">
      <c r="B142" s="7">
        <v>136</v>
      </c>
      <c r="C142" s="137" t="s">
        <v>14</v>
      </c>
      <c r="D142" s="112">
        <v>57</v>
      </c>
      <c r="E142" s="8">
        <v>44287</v>
      </c>
      <c r="F142" s="8">
        <v>44287</v>
      </c>
      <c r="G142" s="112" t="s">
        <v>41</v>
      </c>
      <c r="H142" s="112" t="s">
        <v>45</v>
      </c>
      <c r="I142" s="112">
        <v>5400</v>
      </c>
      <c r="J142" s="112" t="s">
        <v>43</v>
      </c>
      <c r="K142" s="8">
        <v>44561</v>
      </c>
      <c r="L142" s="112"/>
    </row>
    <row r="143" spans="2:12" ht="45">
      <c r="B143" s="7">
        <v>137</v>
      </c>
      <c r="C143" s="137" t="s">
        <v>14</v>
      </c>
      <c r="D143" s="115">
        <v>58</v>
      </c>
      <c r="E143" s="8">
        <v>44288</v>
      </c>
      <c r="F143" s="8">
        <v>44288</v>
      </c>
      <c r="G143" s="115" t="s">
        <v>343</v>
      </c>
      <c r="H143" s="115" t="s">
        <v>344</v>
      </c>
      <c r="I143" s="115">
        <v>6000</v>
      </c>
      <c r="J143" s="115" t="s">
        <v>345</v>
      </c>
      <c r="K143" s="8">
        <v>44561</v>
      </c>
      <c r="L143" s="115"/>
    </row>
    <row r="144" spans="2:12" ht="30">
      <c r="B144" s="7">
        <v>138</v>
      </c>
      <c r="C144" s="137" t="s">
        <v>14</v>
      </c>
      <c r="D144" s="116">
        <v>311</v>
      </c>
      <c r="E144" s="8">
        <v>44288</v>
      </c>
      <c r="F144" s="8">
        <v>44288</v>
      </c>
      <c r="G144" s="116" t="s">
        <v>346</v>
      </c>
      <c r="H144" s="116" t="s">
        <v>347</v>
      </c>
      <c r="I144" s="116">
        <v>59500</v>
      </c>
      <c r="J144" s="116" t="s">
        <v>348</v>
      </c>
      <c r="K144" s="8">
        <v>44561</v>
      </c>
      <c r="L144" s="116"/>
    </row>
    <row r="145" spans="2:12" ht="60">
      <c r="B145" s="7">
        <v>139</v>
      </c>
      <c r="C145" s="137" t="s">
        <v>14</v>
      </c>
      <c r="D145" s="118">
        <v>59</v>
      </c>
      <c r="E145" s="26">
        <v>44291</v>
      </c>
      <c r="F145" s="26">
        <v>44291</v>
      </c>
      <c r="G145" s="118" t="s">
        <v>350</v>
      </c>
      <c r="H145" s="118" t="s">
        <v>158</v>
      </c>
      <c r="I145" s="118">
        <v>31200</v>
      </c>
      <c r="J145" s="118" t="s">
        <v>351</v>
      </c>
      <c r="K145" s="8">
        <v>44561</v>
      </c>
      <c r="L145" s="118"/>
    </row>
    <row r="146" spans="2:12" ht="30">
      <c r="B146" s="7">
        <v>140</v>
      </c>
      <c r="C146" s="137" t="s">
        <v>14</v>
      </c>
      <c r="D146" s="118">
        <v>110</v>
      </c>
      <c r="E146" s="26">
        <v>44291</v>
      </c>
      <c r="F146" s="26">
        <v>44291</v>
      </c>
      <c r="G146" s="118" t="s">
        <v>352</v>
      </c>
      <c r="H146" s="118" t="s">
        <v>353</v>
      </c>
      <c r="I146" s="118">
        <v>13920</v>
      </c>
      <c r="J146" s="118" t="s">
        <v>354</v>
      </c>
      <c r="K146" s="8">
        <v>44561</v>
      </c>
      <c r="L146" s="118"/>
    </row>
    <row r="147" spans="2:12" ht="45">
      <c r="B147" s="7">
        <v>141</v>
      </c>
      <c r="C147" s="137" t="s">
        <v>14</v>
      </c>
      <c r="D147" s="119">
        <v>77</v>
      </c>
      <c r="E147" s="26">
        <v>44302</v>
      </c>
      <c r="F147" s="26">
        <v>44302</v>
      </c>
      <c r="G147" s="119" t="s">
        <v>27</v>
      </c>
      <c r="H147" s="119" t="s">
        <v>355</v>
      </c>
      <c r="I147" s="119">
        <v>62690</v>
      </c>
      <c r="J147" s="119" t="s">
        <v>26</v>
      </c>
      <c r="K147" s="8">
        <v>44377</v>
      </c>
      <c r="L147" s="119"/>
    </row>
    <row r="148" spans="2:12" ht="30">
      <c r="B148" s="22">
        <v>142</v>
      </c>
      <c r="C148" s="137" t="s">
        <v>14</v>
      </c>
      <c r="D148" s="23" t="s">
        <v>356</v>
      </c>
      <c r="E148" s="26">
        <v>44291</v>
      </c>
      <c r="F148" s="26">
        <v>44291</v>
      </c>
      <c r="G148" s="21" t="s">
        <v>24</v>
      </c>
      <c r="H148" s="21" t="s">
        <v>357</v>
      </c>
      <c r="I148" s="21">
        <v>80000</v>
      </c>
      <c r="J148" s="21" t="s">
        <v>25</v>
      </c>
      <c r="K148" s="8">
        <v>44561</v>
      </c>
      <c r="L148" s="21"/>
    </row>
    <row r="149" spans="2:12" ht="30">
      <c r="B149" s="22">
        <v>143</v>
      </c>
      <c r="C149" s="139" t="s">
        <v>14</v>
      </c>
      <c r="D149" s="23" t="s">
        <v>35</v>
      </c>
      <c r="E149" s="8">
        <v>44288</v>
      </c>
      <c r="F149" s="8">
        <v>44288</v>
      </c>
      <c r="G149" s="21" t="s">
        <v>24</v>
      </c>
      <c r="H149" s="21" t="s">
        <v>358</v>
      </c>
      <c r="I149" s="21">
        <v>8200</v>
      </c>
      <c r="J149" s="21" t="s">
        <v>25</v>
      </c>
      <c r="K149" s="8">
        <v>44561</v>
      </c>
      <c r="L149" s="21"/>
    </row>
    <row r="150" spans="2:12" ht="30">
      <c r="B150" s="7">
        <v>144</v>
      </c>
      <c r="C150" s="137" t="s">
        <v>14</v>
      </c>
      <c r="D150" s="120">
        <v>60</v>
      </c>
      <c r="E150" s="26">
        <v>44291</v>
      </c>
      <c r="F150" s="26">
        <v>44291</v>
      </c>
      <c r="G150" s="120" t="s">
        <v>41</v>
      </c>
      <c r="H150" s="120" t="s">
        <v>359</v>
      </c>
      <c r="I150" s="120">
        <v>19623</v>
      </c>
      <c r="J150" s="120" t="s">
        <v>43</v>
      </c>
      <c r="K150" s="8">
        <v>44561</v>
      </c>
      <c r="L150" s="120"/>
    </row>
    <row r="151" spans="2:12" ht="30">
      <c r="B151" s="7">
        <v>145</v>
      </c>
      <c r="C151" s="137" t="s">
        <v>14</v>
      </c>
      <c r="D151" s="121" t="s">
        <v>360</v>
      </c>
      <c r="E151" s="26">
        <v>44293</v>
      </c>
      <c r="F151" s="26">
        <v>44293</v>
      </c>
      <c r="G151" s="121" t="s">
        <v>361</v>
      </c>
      <c r="H151" s="121" t="s">
        <v>362</v>
      </c>
      <c r="I151" s="121">
        <v>13856.63</v>
      </c>
      <c r="J151" s="121" t="s">
        <v>363</v>
      </c>
      <c r="K151" s="8">
        <v>44561</v>
      </c>
      <c r="L151" s="121"/>
    </row>
    <row r="152" spans="2:12" ht="45">
      <c r="B152" s="7">
        <v>146</v>
      </c>
      <c r="C152" s="137" t="s">
        <v>14</v>
      </c>
      <c r="D152" s="122">
        <v>25</v>
      </c>
      <c r="E152" s="26">
        <v>44295</v>
      </c>
      <c r="F152" s="26">
        <v>44295</v>
      </c>
      <c r="G152" s="122" t="s">
        <v>366</v>
      </c>
      <c r="H152" s="122" t="s">
        <v>364</v>
      </c>
      <c r="I152" s="122">
        <v>1350</v>
      </c>
      <c r="J152" s="122" t="s">
        <v>365</v>
      </c>
      <c r="K152" s="8">
        <v>44561</v>
      </c>
      <c r="L152" s="122"/>
    </row>
    <row r="153" spans="2:12" ht="30">
      <c r="B153" s="7">
        <v>147</v>
      </c>
      <c r="C153" s="137" t="s">
        <v>14</v>
      </c>
      <c r="D153" s="123">
        <v>17554</v>
      </c>
      <c r="E153" s="26">
        <v>44295</v>
      </c>
      <c r="F153" s="26">
        <v>44295</v>
      </c>
      <c r="G153" s="123" t="s">
        <v>367</v>
      </c>
      <c r="H153" s="123" t="s">
        <v>368</v>
      </c>
      <c r="I153" s="123">
        <v>33073.449999999997</v>
      </c>
      <c r="J153" s="123" t="s">
        <v>369</v>
      </c>
      <c r="K153" s="8">
        <v>44561</v>
      </c>
      <c r="L153" s="123"/>
    </row>
    <row r="154" spans="2:12" ht="30">
      <c r="B154" s="7">
        <v>148</v>
      </c>
      <c r="C154" s="137" t="s">
        <v>14</v>
      </c>
      <c r="D154" s="123">
        <v>8</v>
      </c>
      <c r="E154" s="26">
        <v>44295</v>
      </c>
      <c r="F154" s="26">
        <v>44295</v>
      </c>
      <c r="G154" s="123" t="s">
        <v>373</v>
      </c>
      <c r="H154" s="123" t="s">
        <v>370</v>
      </c>
      <c r="I154" s="123">
        <v>1350</v>
      </c>
      <c r="J154" s="123" t="s">
        <v>371</v>
      </c>
      <c r="K154" s="8">
        <v>44561</v>
      </c>
      <c r="L154" s="123"/>
    </row>
    <row r="155" spans="2:12" ht="30">
      <c r="B155" s="7">
        <v>149</v>
      </c>
      <c r="C155" s="137" t="s">
        <v>14</v>
      </c>
      <c r="D155" s="123">
        <v>7</v>
      </c>
      <c r="E155" s="26">
        <v>44295</v>
      </c>
      <c r="F155" s="26">
        <v>44295</v>
      </c>
      <c r="G155" s="123" t="s">
        <v>373</v>
      </c>
      <c r="H155" s="123" t="s">
        <v>372</v>
      </c>
      <c r="I155" s="123">
        <v>1600</v>
      </c>
      <c r="J155" s="123" t="s">
        <v>371</v>
      </c>
      <c r="K155" s="8">
        <v>44561</v>
      </c>
      <c r="L155" s="123"/>
    </row>
    <row r="156" spans="2:12" ht="30">
      <c r="B156" s="7">
        <v>150</v>
      </c>
      <c r="C156" s="137" t="s">
        <v>14</v>
      </c>
      <c r="D156" s="124" t="s">
        <v>374</v>
      </c>
      <c r="E156" s="26">
        <v>44287</v>
      </c>
      <c r="F156" s="26">
        <v>44287</v>
      </c>
      <c r="G156" s="29" t="s">
        <v>95</v>
      </c>
      <c r="H156" s="29" t="s">
        <v>375</v>
      </c>
      <c r="I156" s="30">
        <v>90000</v>
      </c>
      <c r="J156" s="29" t="s">
        <v>97</v>
      </c>
      <c r="K156" s="8">
        <v>44377</v>
      </c>
      <c r="L156" s="124"/>
    </row>
    <row r="157" spans="2:12" ht="45">
      <c r="B157" s="7">
        <v>151</v>
      </c>
      <c r="C157" s="137" t="s">
        <v>14</v>
      </c>
      <c r="D157" s="124">
        <v>76</v>
      </c>
      <c r="E157" s="26">
        <v>44299</v>
      </c>
      <c r="F157" s="26">
        <v>44299</v>
      </c>
      <c r="G157" s="124" t="s">
        <v>27</v>
      </c>
      <c r="H157" s="124" t="s">
        <v>80</v>
      </c>
      <c r="I157" s="124">
        <v>49824</v>
      </c>
      <c r="J157" s="124" t="s">
        <v>26</v>
      </c>
      <c r="K157" s="8">
        <v>44377</v>
      </c>
      <c r="L157" s="124"/>
    </row>
    <row r="158" spans="2:12" ht="45">
      <c r="B158" s="7">
        <v>152</v>
      </c>
      <c r="C158" s="137" t="s">
        <v>14</v>
      </c>
      <c r="D158" s="124">
        <v>75</v>
      </c>
      <c r="E158" s="26">
        <v>44294</v>
      </c>
      <c r="F158" s="26">
        <v>44294</v>
      </c>
      <c r="G158" s="124" t="s">
        <v>27</v>
      </c>
      <c r="H158" s="124" t="s">
        <v>376</v>
      </c>
      <c r="I158" s="124">
        <v>8544</v>
      </c>
      <c r="J158" s="124" t="s">
        <v>26</v>
      </c>
      <c r="K158" s="8">
        <v>44377</v>
      </c>
      <c r="L158" s="124"/>
    </row>
    <row r="159" spans="2:12" ht="45">
      <c r="B159" s="7">
        <v>153</v>
      </c>
      <c r="C159" s="137" t="s">
        <v>14</v>
      </c>
      <c r="D159" s="124" t="s">
        <v>377</v>
      </c>
      <c r="E159" s="8">
        <v>44293</v>
      </c>
      <c r="F159" s="8">
        <v>44293</v>
      </c>
      <c r="G159" s="124" t="s">
        <v>378</v>
      </c>
      <c r="H159" s="124" t="s">
        <v>379</v>
      </c>
      <c r="I159" s="124">
        <v>7000</v>
      </c>
      <c r="J159" s="124" t="s">
        <v>380</v>
      </c>
      <c r="K159" s="8">
        <v>44561</v>
      </c>
      <c r="L159" s="124"/>
    </row>
    <row r="160" spans="2:12" ht="45">
      <c r="B160" s="7">
        <v>154</v>
      </c>
      <c r="C160" s="137" t="s">
        <v>14</v>
      </c>
      <c r="D160" s="125" t="s">
        <v>381</v>
      </c>
      <c r="E160" s="8">
        <v>44287</v>
      </c>
      <c r="F160" s="8">
        <v>44287</v>
      </c>
      <c r="G160" s="125" t="s">
        <v>382</v>
      </c>
      <c r="H160" s="125" t="s">
        <v>383</v>
      </c>
      <c r="I160" s="125">
        <v>90000</v>
      </c>
      <c r="J160" s="125" t="s">
        <v>384</v>
      </c>
      <c r="K160" s="8">
        <v>44377</v>
      </c>
      <c r="L160" s="125"/>
    </row>
    <row r="161" spans="2:12" ht="30">
      <c r="B161" s="31">
        <v>155</v>
      </c>
      <c r="C161" s="137" t="s">
        <v>14</v>
      </c>
      <c r="D161" s="23" t="s">
        <v>385</v>
      </c>
      <c r="E161" s="8">
        <v>44305</v>
      </c>
      <c r="F161" s="8">
        <v>44305</v>
      </c>
      <c r="G161" s="125" t="s">
        <v>85</v>
      </c>
      <c r="H161" s="125" t="s">
        <v>386</v>
      </c>
      <c r="I161" s="49">
        <v>3500</v>
      </c>
      <c r="J161" s="125" t="s">
        <v>86</v>
      </c>
      <c r="K161" s="8">
        <v>44561</v>
      </c>
      <c r="L161" s="125"/>
    </row>
    <row r="162" spans="2:12" ht="45">
      <c r="B162" s="7">
        <v>156</v>
      </c>
      <c r="C162" s="137" t="s">
        <v>14</v>
      </c>
      <c r="D162" s="126">
        <v>5</v>
      </c>
      <c r="E162" s="8">
        <v>44301</v>
      </c>
      <c r="F162" s="8">
        <v>44301</v>
      </c>
      <c r="G162" s="126" t="s">
        <v>382</v>
      </c>
      <c r="H162" s="126" t="s">
        <v>387</v>
      </c>
      <c r="I162" s="126">
        <v>3000</v>
      </c>
      <c r="J162" s="126" t="s">
        <v>384</v>
      </c>
      <c r="K162" s="8">
        <v>44561</v>
      </c>
      <c r="L162" s="126"/>
    </row>
    <row r="163" spans="2:12" ht="30">
      <c r="B163" s="7">
        <v>157</v>
      </c>
      <c r="C163" s="137" t="s">
        <v>14</v>
      </c>
      <c r="D163" s="127">
        <v>917</v>
      </c>
      <c r="E163" s="8">
        <v>44306</v>
      </c>
      <c r="F163" s="8">
        <v>44306</v>
      </c>
      <c r="G163" s="127" t="s">
        <v>32</v>
      </c>
      <c r="H163" s="127" t="s">
        <v>287</v>
      </c>
      <c r="I163" s="127">
        <v>51040</v>
      </c>
      <c r="J163" s="127" t="s">
        <v>33</v>
      </c>
      <c r="K163" s="54">
        <v>44561</v>
      </c>
      <c r="L163" s="127"/>
    </row>
    <row r="164" spans="2:12" ht="45">
      <c r="B164" s="7">
        <v>158</v>
      </c>
      <c r="C164" s="137" t="s">
        <v>14</v>
      </c>
      <c r="D164" s="128">
        <v>16</v>
      </c>
      <c r="E164" s="8">
        <v>44307</v>
      </c>
      <c r="F164" s="8">
        <v>44307</v>
      </c>
      <c r="G164" s="128" t="s">
        <v>388</v>
      </c>
      <c r="H164" s="128" t="s">
        <v>389</v>
      </c>
      <c r="I164" s="128">
        <v>99964</v>
      </c>
      <c r="J164" s="128" t="s">
        <v>390</v>
      </c>
      <c r="K164" s="54">
        <v>44560</v>
      </c>
      <c r="L164" s="128"/>
    </row>
    <row r="165" spans="2:12" ht="45">
      <c r="B165" s="7">
        <v>159</v>
      </c>
      <c r="C165" s="137" t="s">
        <v>14</v>
      </c>
      <c r="D165" s="129">
        <v>235</v>
      </c>
      <c r="E165" s="8">
        <v>44306</v>
      </c>
      <c r="F165" s="8">
        <v>44306</v>
      </c>
      <c r="G165" s="129" t="s">
        <v>230</v>
      </c>
      <c r="H165" s="129" t="s">
        <v>395</v>
      </c>
      <c r="I165" s="129">
        <v>52800</v>
      </c>
      <c r="J165" s="129" t="s">
        <v>240</v>
      </c>
      <c r="K165" s="54">
        <v>44561</v>
      </c>
      <c r="L165" s="129"/>
    </row>
    <row r="166" spans="2:12" ht="75">
      <c r="B166" s="7">
        <v>160</v>
      </c>
      <c r="C166" s="137" t="s">
        <v>14</v>
      </c>
      <c r="D166" s="130" t="s">
        <v>396</v>
      </c>
      <c r="E166" s="8">
        <v>44307</v>
      </c>
      <c r="F166" s="8">
        <v>44307</v>
      </c>
      <c r="G166" s="130" t="s">
        <v>397</v>
      </c>
      <c r="H166" s="130" t="s">
        <v>162</v>
      </c>
      <c r="I166" s="130">
        <v>5800</v>
      </c>
      <c r="J166" s="130" t="s">
        <v>398</v>
      </c>
      <c r="K166" s="54">
        <v>44561</v>
      </c>
      <c r="L166" s="130"/>
    </row>
    <row r="167" spans="2:12" ht="30">
      <c r="B167" s="31">
        <v>161</v>
      </c>
      <c r="C167" s="137" t="s">
        <v>14</v>
      </c>
      <c r="D167" s="23" t="s">
        <v>399</v>
      </c>
      <c r="E167" s="8">
        <v>44312</v>
      </c>
      <c r="F167" s="8">
        <v>44312</v>
      </c>
      <c r="G167" s="131" t="s">
        <v>178</v>
      </c>
      <c r="H167" s="131" t="s">
        <v>400</v>
      </c>
      <c r="I167" s="49">
        <v>40000</v>
      </c>
      <c r="J167" s="131" t="s">
        <v>180</v>
      </c>
      <c r="K167" s="8">
        <v>44561</v>
      </c>
      <c r="L167" s="131"/>
    </row>
    <row r="168" spans="2:12" ht="45">
      <c r="B168" s="7">
        <v>162</v>
      </c>
      <c r="C168" s="137" t="s">
        <v>14</v>
      </c>
      <c r="D168" s="132">
        <v>2101630</v>
      </c>
      <c r="E168" s="8">
        <v>44312</v>
      </c>
      <c r="F168" s="8">
        <v>44312</v>
      </c>
      <c r="G168" s="132" t="s">
        <v>49</v>
      </c>
      <c r="H168" s="132" t="s">
        <v>229</v>
      </c>
      <c r="I168" s="132">
        <v>665</v>
      </c>
      <c r="J168" s="132" t="s">
        <v>51</v>
      </c>
      <c r="K168" s="8">
        <v>44561</v>
      </c>
      <c r="L168" s="132"/>
    </row>
    <row r="169" spans="2:12" ht="30">
      <c r="B169" s="7">
        <v>163</v>
      </c>
      <c r="C169" s="137" t="s">
        <v>14</v>
      </c>
      <c r="D169" s="134">
        <v>8</v>
      </c>
      <c r="E169" s="8">
        <v>44312</v>
      </c>
      <c r="F169" s="8">
        <v>44312</v>
      </c>
      <c r="G169" s="134" t="s">
        <v>404</v>
      </c>
      <c r="H169" s="134" t="s">
        <v>103</v>
      </c>
      <c r="I169" s="134">
        <v>23409</v>
      </c>
      <c r="J169" s="134" t="s">
        <v>405</v>
      </c>
      <c r="K169" s="8">
        <v>44561</v>
      </c>
      <c r="L169" s="134"/>
    </row>
    <row r="170" spans="2:12" ht="30">
      <c r="B170" s="31">
        <v>164</v>
      </c>
      <c r="C170" s="137" t="s">
        <v>14</v>
      </c>
      <c r="D170" s="23" t="s">
        <v>406</v>
      </c>
      <c r="E170" s="8">
        <v>44315</v>
      </c>
      <c r="F170" s="8">
        <v>44315</v>
      </c>
      <c r="G170" s="135" t="s">
        <v>93</v>
      </c>
      <c r="H170" s="135" t="s">
        <v>407</v>
      </c>
      <c r="I170" s="49">
        <v>8310</v>
      </c>
      <c r="J170" s="135" t="s">
        <v>86</v>
      </c>
      <c r="K170" s="8">
        <v>44561</v>
      </c>
      <c r="L170" s="135"/>
    </row>
    <row r="171" spans="2:12" ht="30">
      <c r="B171" s="7">
        <v>165</v>
      </c>
      <c r="C171" s="137" t="s">
        <v>14</v>
      </c>
      <c r="D171" s="135">
        <v>964</v>
      </c>
      <c r="E171" s="8">
        <v>44308</v>
      </c>
      <c r="F171" s="8">
        <v>44308</v>
      </c>
      <c r="G171" s="135" t="s">
        <v>32</v>
      </c>
      <c r="H171" s="135" t="s">
        <v>408</v>
      </c>
      <c r="I171" s="135">
        <v>99924</v>
      </c>
      <c r="J171" s="135" t="s">
        <v>33</v>
      </c>
      <c r="K171" s="54">
        <v>44561</v>
      </c>
      <c r="L171" s="135"/>
    </row>
    <row r="172" spans="2:12" ht="30">
      <c r="B172" s="31">
        <v>166</v>
      </c>
      <c r="C172" s="137" t="s">
        <v>14</v>
      </c>
      <c r="D172" s="23" t="s">
        <v>409</v>
      </c>
      <c r="E172" s="8">
        <v>44316</v>
      </c>
      <c r="F172" s="8">
        <v>44316</v>
      </c>
      <c r="G172" s="136" t="s">
        <v>219</v>
      </c>
      <c r="H172" s="136" t="s">
        <v>158</v>
      </c>
      <c r="I172" s="49">
        <v>9500</v>
      </c>
      <c r="J172" s="136" t="s">
        <v>220</v>
      </c>
      <c r="K172" s="8">
        <v>44355</v>
      </c>
      <c r="L172" s="136"/>
    </row>
    <row r="173" spans="2:12" ht="45">
      <c r="B173" s="87"/>
      <c r="C173" s="63" t="s">
        <v>410</v>
      </c>
      <c r="D173" s="87"/>
      <c r="E173" s="87"/>
      <c r="F173" s="87"/>
      <c r="G173" s="87"/>
      <c r="H173" s="87"/>
      <c r="I173" s="87">
        <f>SUM(I138:I172)</f>
        <v>1173660.08</v>
      </c>
      <c r="J173" s="87"/>
      <c r="K173" s="87"/>
      <c r="L173" s="87"/>
    </row>
    <row r="174" spans="2:12" ht="45">
      <c r="B174" s="7">
        <v>167</v>
      </c>
      <c r="C174" s="155" t="s">
        <v>14</v>
      </c>
      <c r="D174" s="138">
        <v>90</v>
      </c>
      <c r="E174" s="26">
        <v>44321</v>
      </c>
      <c r="F174" s="26">
        <v>44321</v>
      </c>
      <c r="G174" s="138" t="s">
        <v>27</v>
      </c>
      <c r="H174" s="138" t="s">
        <v>376</v>
      </c>
      <c r="I174" s="138">
        <v>61400</v>
      </c>
      <c r="J174" s="138" t="s">
        <v>26</v>
      </c>
      <c r="K174" s="8">
        <v>44377</v>
      </c>
      <c r="L174" s="138"/>
    </row>
    <row r="175" spans="2:12" ht="45">
      <c r="B175" s="7">
        <v>168</v>
      </c>
      <c r="C175" s="155" t="s">
        <v>14</v>
      </c>
      <c r="D175" s="139" t="s">
        <v>411</v>
      </c>
      <c r="E175" s="8">
        <v>44323</v>
      </c>
      <c r="F175" s="8">
        <v>44323</v>
      </c>
      <c r="G175" s="139" t="s">
        <v>378</v>
      </c>
      <c r="H175" s="139" t="s">
        <v>379</v>
      </c>
      <c r="I175" s="139">
        <v>48100</v>
      </c>
      <c r="J175" s="139" t="s">
        <v>380</v>
      </c>
      <c r="K175" s="8">
        <v>44561</v>
      </c>
      <c r="L175" s="139"/>
    </row>
    <row r="176" spans="2:12" ht="30">
      <c r="B176" s="7">
        <v>169</v>
      </c>
      <c r="C176" s="155" t="s">
        <v>14</v>
      </c>
      <c r="D176" s="140" t="s">
        <v>412</v>
      </c>
      <c r="E176" s="8">
        <v>44328</v>
      </c>
      <c r="F176" s="8">
        <v>44328</v>
      </c>
      <c r="G176" s="140" t="s">
        <v>413</v>
      </c>
      <c r="H176" s="140" t="s">
        <v>414</v>
      </c>
      <c r="I176" s="140">
        <v>57528</v>
      </c>
      <c r="J176" s="140" t="s">
        <v>415</v>
      </c>
      <c r="K176" s="8">
        <v>44561</v>
      </c>
      <c r="L176" s="140"/>
    </row>
    <row r="177" spans="2:12" ht="30">
      <c r="B177" s="31">
        <v>170</v>
      </c>
      <c r="C177" s="155" t="s">
        <v>14</v>
      </c>
      <c r="D177" s="23" t="s">
        <v>416</v>
      </c>
      <c r="E177" s="8">
        <v>44333</v>
      </c>
      <c r="F177" s="8">
        <v>44333</v>
      </c>
      <c r="G177" s="141" t="s">
        <v>157</v>
      </c>
      <c r="H177" s="141" t="s">
        <v>158</v>
      </c>
      <c r="I177" s="49">
        <v>5800</v>
      </c>
      <c r="J177" s="141" t="s">
        <v>159</v>
      </c>
      <c r="K177" s="8">
        <v>44561</v>
      </c>
      <c r="L177" s="141"/>
    </row>
    <row r="178" spans="2:12" ht="30">
      <c r="B178" s="31">
        <v>171</v>
      </c>
      <c r="C178" s="155" t="s">
        <v>14</v>
      </c>
      <c r="D178" s="23" t="s">
        <v>417</v>
      </c>
      <c r="E178" s="8">
        <v>44330</v>
      </c>
      <c r="F178" s="8">
        <v>44330</v>
      </c>
      <c r="G178" s="141" t="s">
        <v>418</v>
      </c>
      <c r="H178" s="141" t="s">
        <v>419</v>
      </c>
      <c r="I178" s="49">
        <v>1052.8</v>
      </c>
      <c r="J178" s="141" t="s">
        <v>420</v>
      </c>
      <c r="K178" s="8">
        <v>44561</v>
      </c>
      <c r="L178" s="141"/>
    </row>
    <row r="179" spans="2:12" ht="45">
      <c r="B179" s="7">
        <v>172</v>
      </c>
      <c r="C179" s="155" t="s">
        <v>14</v>
      </c>
      <c r="D179" s="141">
        <v>1100</v>
      </c>
      <c r="E179" s="8">
        <v>44334</v>
      </c>
      <c r="F179" s="8">
        <v>44334</v>
      </c>
      <c r="G179" s="141" t="s">
        <v>32</v>
      </c>
      <c r="H179" s="141" t="s">
        <v>421</v>
      </c>
      <c r="I179" s="141">
        <v>99852</v>
      </c>
      <c r="J179" s="141" t="s">
        <v>33</v>
      </c>
      <c r="K179" s="54">
        <v>44561</v>
      </c>
      <c r="L179" s="141"/>
    </row>
    <row r="180" spans="2:12" ht="30">
      <c r="B180" s="7">
        <v>173</v>
      </c>
      <c r="C180" s="155" t="s">
        <v>14</v>
      </c>
      <c r="D180" s="141">
        <v>20</v>
      </c>
      <c r="E180" s="8">
        <v>44335</v>
      </c>
      <c r="F180" s="8">
        <v>44335</v>
      </c>
      <c r="G180" s="141" t="s">
        <v>55</v>
      </c>
      <c r="H180" s="141" t="s">
        <v>200</v>
      </c>
      <c r="I180" s="141">
        <v>4330</v>
      </c>
      <c r="J180" s="141" t="s">
        <v>56</v>
      </c>
      <c r="K180" s="8" t="s">
        <v>422</v>
      </c>
      <c r="L180" s="141"/>
    </row>
    <row r="181" spans="2:12" ht="30">
      <c r="B181" s="31">
        <v>174</v>
      </c>
      <c r="C181" s="155" t="s">
        <v>14</v>
      </c>
      <c r="D181" s="23" t="s">
        <v>423</v>
      </c>
      <c r="E181" s="8">
        <v>44336</v>
      </c>
      <c r="F181" s="8">
        <v>44336</v>
      </c>
      <c r="G181" s="141" t="s">
        <v>424</v>
      </c>
      <c r="H181" s="141" t="s">
        <v>425</v>
      </c>
      <c r="I181" s="49">
        <v>27000</v>
      </c>
      <c r="J181" s="141" t="s">
        <v>426</v>
      </c>
      <c r="K181" s="8">
        <v>44561</v>
      </c>
      <c r="L181" s="141"/>
    </row>
    <row r="182" spans="2:12" ht="30">
      <c r="B182" s="31">
        <v>175</v>
      </c>
      <c r="C182" s="155" t="s">
        <v>14</v>
      </c>
      <c r="D182" s="23" t="s">
        <v>221</v>
      </c>
      <c r="E182" s="8">
        <v>44340</v>
      </c>
      <c r="F182" s="8">
        <v>44340</v>
      </c>
      <c r="G182" s="141" t="s">
        <v>427</v>
      </c>
      <c r="H182" s="141" t="s">
        <v>428</v>
      </c>
      <c r="I182" s="49">
        <v>3084</v>
      </c>
      <c r="J182" s="141" t="s">
        <v>429</v>
      </c>
      <c r="K182" s="8">
        <v>44561</v>
      </c>
      <c r="L182" s="141"/>
    </row>
    <row r="183" spans="2:12" ht="30">
      <c r="B183" s="7">
        <v>176</v>
      </c>
      <c r="C183" s="155" t="s">
        <v>14</v>
      </c>
      <c r="D183" s="141">
        <v>351</v>
      </c>
      <c r="E183" s="8">
        <v>44330</v>
      </c>
      <c r="F183" s="8">
        <v>44330</v>
      </c>
      <c r="G183" s="141" t="s">
        <v>249</v>
      </c>
      <c r="H183" s="141" t="s">
        <v>250</v>
      </c>
      <c r="I183" s="141">
        <v>3750</v>
      </c>
      <c r="J183" s="141" t="s">
        <v>251</v>
      </c>
      <c r="K183" s="8">
        <v>44561</v>
      </c>
      <c r="L183" s="141"/>
    </row>
    <row r="184" spans="2:12" ht="30">
      <c r="B184" s="31">
        <v>177</v>
      </c>
      <c r="C184" s="155" t="s">
        <v>14</v>
      </c>
      <c r="D184" s="23" t="s">
        <v>430</v>
      </c>
      <c r="E184" s="8">
        <v>44330</v>
      </c>
      <c r="F184" s="8">
        <v>44330</v>
      </c>
      <c r="G184" s="142" t="s">
        <v>418</v>
      </c>
      <c r="H184" s="142" t="s">
        <v>431</v>
      </c>
      <c r="I184" s="49">
        <v>12764</v>
      </c>
      <c r="J184" s="142" t="s">
        <v>420</v>
      </c>
      <c r="K184" s="8">
        <v>44561</v>
      </c>
      <c r="L184" s="142"/>
    </row>
    <row r="185" spans="2:12" ht="30">
      <c r="B185" s="31">
        <v>178</v>
      </c>
      <c r="C185" s="155" t="s">
        <v>14</v>
      </c>
      <c r="D185" s="23" t="s">
        <v>432</v>
      </c>
      <c r="E185" s="8">
        <v>44337</v>
      </c>
      <c r="F185" s="8">
        <v>44337</v>
      </c>
      <c r="G185" s="142" t="s">
        <v>418</v>
      </c>
      <c r="H185" s="142" t="s">
        <v>433</v>
      </c>
      <c r="I185" s="49">
        <v>27675</v>
      </c>
      <c r="J185" s="142" t="s">
        <v>420</v>
      </c>
      <c r="K185" s="8">
        <v>44561</v>
      </c>
      <c r="L185" s="142"/>
    </row>
    <row r="186" spans="2:12" ht="45">
      <c r="B186" s="31">
        <v>179</v>
      </c>
      <c r="C186" s="155" t="s">
        <v>14</v>
      </c>
      <c r="D186" s="23" t="s">
        <v>434</v>
      </c>
      <c r="E186" s="8">
        <v>44340</v>
      </c>
      <c r="F186" s="8">
        <v>44340</v>
      </c>
      <c r="G186" s="143" t="s">
        <v>418</v>
      </c>
      <c r="H186" s="143" t="s">
        <v>435</v>
      </c>
      <c r="I186" s="49">
        <v>10710</v>
      </c>
      <c r="J186" s="143" t="s">
        <v>420</v>
      </c>
      <c r="K186" s="8">
        <v>44561</v>
      </c>
      <c r="L186" s="143"/>
    </row>
    <row r="187" spans="2:12" ht="30">
      <c r="B187" s="7">
        <v>180</v>
      </c>
      <c r="C187" s="155" t="s">
        <v>14</v>
      </c>
      <c r="D187" s="143">
        <v>1167</v>
      </c>
      <c r="E187" s="8">
        <v>44341</v>
      </c>
      <c r="F187" s="8">
        <v>44341</v>
      </c>
      <c r="G187" s="143" t="s">
        <v>32</v>
      </c>
      <c r="H187" s="143" t="s">
        <v>58</v>
      </c>
      <c r="I187" s="143">
        <v>99550</v>
      </c>
      <c r="J187" s="143" t="s">
        <v>33</v>
      </c>
      <c r="K187" s="54">
        <v>44561</v>
      </c>
      <c r="L187" s="143"/>
    </row>
    <row r="188" spans="2:12" ht="30">
      <c r="B188" s="7">
        <v>181</v>
      </c>
      <c r="C188" s="155" t="s">
        <v>14</v>
      </c>
      <c r="D188" s="143">
        <v>1168</v>
      </c>
      <c r="E188" s="8">
        <v>44341</v>
      </c>
      <c r="F188" s="8">
        <v>44341</v>
      </c>
      <c r="G188" s="143" t="s">
        <v>32</v>
      </c>
      <c r="H188" s="143" t="s">
        <v>436</v>
      </c>
      <c r="I188" s="143">
        <v>5907</v>
      </c>
      <c r="J188" s="143" t="s">
        <v>33</v>
      </c>
      <c r="K188" s="54">
        <v>44561</v>
      </c>
      <c r="L188" s="143"/>
    </row>
    <row r="189" spans="2:12" ht="30">
      <c r="B189" s="7">
        <v>182</v>
      </c>
      <c r="C189" s="155" t="s">
        <v>14</v>
      </c>
      <c r="D189" s="143">
        <v>210519075</v>
      </c>
      <c r="E189" s="8">
        <v>44337</v>
      </c>
      <c r="F189" s="8">
        <v>44337</v>
      </c>
      <c r="G189" s="67" t="s">
        <v>132</v>
      </c>
      <c r="H189" s="67" t="s">
        <v>437</v>
      </c>
      <c r="I189" s="67">
        <v>93792.27</v>
      </c>
      <c r="J189" s="67" t="s">
        <v>137</v>
      </c>
      <c r="K189" s="68">
        <v>44561</v>
      </c>
      <c r="L189" s="143"/>
    </row>
    <row r="190" spans="2:12" ht="30">
      <c r="B190" s="7">
        <v>183</v>
      </c>
      <c r="C190" s="155" t="s">
        <v>14</v>
      </c>
      <c r="D190" s="144">
        <v>166</v>
      </c>
      <c r="E190" s="8">
        <v>44340</v>
      </c>
      <c r="F190" s="8">
        <v>44340</v>
      </c>
      <c r="G190" s="144" t="s">
        <v>30</v>
      </c>
      <c r="H190" s="144" t="s">
        <v>438</v>
      </c>
      <c r="I190" s="27">
        <v>80000</v>
      </c>
      <c r="J190" s="144" t="s">
        <v>31</v>
      </c>
      <c r="K190" s="8">
        <v>44561</v>
      </c>
      <c r="L190" s="144"/>
    </row>
    <row r="191" spans="2:12" ht="45">
      <c r="B191" s="7">
        <v>184</v>
      </c>
      <c r="C191" s="155" t="s">
        <v>14</v>
      </c>
      <c r="D191" s="145">
        <v>8</v>
      </c>
      <c r="E191" s="8">
        <v>44347</v>
      </c>
      <c r="F191" s="8">
        <v>44347</v>
      </c>
      <c r="G191" s="145" t="s">
        <v>174</v>
      </c>
      <c r="H191" s="145" t="s">
        <v>439</v>
      </c>
      <c r="I191" s="27">
        <v>99000</v>
      </c>
      <c r="J191" s="145" t="s">
        <v>440</v>
      </c>
      <c r="K191" s="8">
        <v>44561</v>
      </c>
      <c r="L191" s="145"/>
    </row>
    <row r="192" spans="2:12" ht="30">
      <c r="B192" s="7">
        <v>185</v>
      </c>
      <c r="C192" s="155" t="s">
        <v>14</v>
      </c>
      <c r="D192" s="146" t="s">
        <v>441</v>
      </c>
      <c r="E192" s="8">
        <v>44344</v>
      </c>
      <c r="F192" s="8">
        <v>44344</v>
      </c>
      <c r="G192" s="146" t="s">
        <v>79</v>
      </c>
      <c r="H192" s="146" t="s">
        <v>80</v>
      </c>
      <c r="I192" s="146">
        <v>94081.5</v>
      </c>
      <c r="J192" s="146" t="s">
        <v>81</v>
      </c>
      <c r="K192" s="8">
        <v>44561</v>
      </c>
      <c r="L192" s="146"/>
    </row>
    <row r="193" spans="2:12" ht="30">
      <c r="B193" s="7">
        <v>186</v>
      </c>
      <c r="C193" s="155" t="s">
        <v>14</v>
      </c>
      <c r="D193" s="146">
        <v>30</v>
      </c>
      <c r="E193" s="8">
        <v>44343</v>
      </c>
      <c r="F193" s="8">
        <v>44343</v>
      </c>
      <c r="G193" s="146" t="s">
        <v>427</v>
      </c>
      <c r="H193" s="146" t="s">
        <v>442</v>
      </c>
      <c r="I193" s="49">
        <v>35560</v>
      </c>
      <c r="J193" s="146" t="s">
        <v>429</v>
      </c>
      <c r="K193" s="8">
        <v>44561</v>
      </c>
      <c r="L193" s="146"/>
    </row>
    <row r="194" spans="2:12" ht="30">
      <c r="B194" s="31">
        <v>187</v>
      </c>
      <c r="C194" s="155" t="s">
        <v>14</v>
      </c>
      <c r="D194" s="23" t="s">
        <v>443</v>
      </c>
      <c r="E194" s="8">
        <v>44343</v>
      </c>
      <c r="F194" s="8">
        <v>44343</v>
      </c>
      <c r="G194" s="147" t="s">
        <v>418</v>
      </c>
      <c r="H194" s="147" t="s">
        <v>419</v>
      </c>
      <c r="I194" s="49">
        <v>10266</v>
      </c>
      <c r="J194" s="147" t="s">
        <v>420</v>
      </c>
      <c r="K194" s="8">
        <v>44561</v>
      </c>
      <c r="L194" s="147"/>
    </row>
    <row r="195" spans="2:12" ht="45">
      <c r="B195" s="7">
        <v>188</v>
      </c>
      <c r="C195" s="155" t="s">
        <v>14</v>
      </c>
      <c r="D195" s="148">
        <v>104</v>
      </c>
      <c r="E195" s="8">
        <v>44347</v>
      </c>
      <c r="F195" s="8">
        <v>44347</v>
      </c>
      <c r="G195" s="148" t="s">
        <v>27</v>
      </c>
      <c r="H195" s="148" t="s">
        <v>444</v>
      </c>
      <c r="I195" s="148">
        <v>61400</v>
      </c>
      <c r="J195" s="148">
        <v>81360</v>
      </c>
      <c r="K195" s="8">
        <v>44377</v>
      </c>
      <c r="L195" s="148"/>
    </row>
    <row r="196" spans="2:12" ht="30">
      <c r="B196" s="31">
        <v>189</v>
      </c>
      <c r="C196" s="155" t="s">
        <v>14</v>
      </c>
      <c r="D196" s="23" t="s">
        <v>445</v>
      </c>
      <c r="E196" s="8">
        <v>44343</v>
      </c>
      <c r="F196" s="8">
        <v>44343</v>
      </c>
      <c r="G196" s="149" t="s">
        <v>93</v>
      </c>
      <c r="H196" s="149" t="s">
        <v>446</v>
      </c>
      <c r="I196" s="49">
        <v>4410</v>
      </c>
      <c r="J196" s="149" t="s">
        <v>86</v>
      </c>
      <c r="K196" s="8">
        <v>44561</v>
      </c>
      <c r="L196" s="149"/>
    </row>
    <row r="197" spans="2:12" ht="30">
      <c r="B197" s="31">
        <v>190</v>
      </c>
      <c r="C197" s="155" t="s">
        <v>14</v>
      </c>
      <c r="D197" s="23" t="s">
        <v>463</v>
      </c>
      <c r="E197" s="8">
        <v>44335</v>
      </c>
      <c r="F197" s="8">
        <v>44335</v>
      </c>
      <c r="G197" s="151" t="s">
        <v>464</v>
      </c>
      <c r="H197" s="151" t="s">
        <v>465</v>
      </c>
      <c r="I197" s="49">
        <v>1086</v>
      </c>
      <c r="J197" s="151" t="s">
        <v>466</v>
      </c>
      <c r="K197" s="8">
        <v>44561</v>
      </c>
      <c r="L197" s="151"/>
    </row>
    <row r="198" spans="2:12" ht="60">
      <c r="B198" s="7">
        <v>191</v>
      </c>
      <c r="C198" s="155" t="s">
        <v>14</v>
      </c>
      <c r="D198" s="151">
        <v>16</v>
      </c>
      <c r="E198" s="8">
        <v>44347</v>
      </c>
      <c r="F198" s="8">
        <v>44347</v>
      </c>
      <c r="G198" s="151" t="s">
        <v>60</v>
      </c>
      <c r="H198" s="151" t="s">
        <v>467</v>
      </c>
      <c r="I198" s="151">
        <v>99980</v>
      </c>
      <c r="J198" s="151" t="s">
        <v>61</v>
      </c>
      <c r="K198" s="8">
        <v>44561</v>
      </c>
      <c r="L198" s="151"/>
    </row>
    <row r="199" spans="2:12" ht="45">
      <c r="B199" s="156"/>
      <c r="C199" s="63" t="s">
        <v>469</v>
      </c>
      <c r="D199" s="156"/>
      <c r="E199" s="156"/>
      <c r="F199" s="156"/>
      <c r="G199" s="156"/>
      <c r="H199" s="156"/>
      <c r="I199" s="156">
        <f>SUM(I174:I198)</f>
        <v>1048078.57</v>
      </c>
      <c r="J199" s="156"/>
      <c r="K199" s="156"/>
      <c r="L199" s="156"/>
    </row>
    <row r="200" spans="2:12" ht="45">
      <c r="B200" s="7">
        <v>192</v>
      </c>
      <c r="C200" s="172" t="s">
        <v>14</v>
      </c>
      <c r="D200" s="150">
        <v>107</v>
      </c>
      <c r="E200" s="26">
        <v>44349</v>
      </c>
      <c r="F200" s="26">
        <v>44349</v>
      </c>
      <c r="G200" s="150" t="s">
        <v>27</v>
      </c>
      <c r="H200" s="150" t="s">
        <v>447</v>
      </c>
      <c r="I200" s="150">
        <v>18400</v>
      </c>
      <c r="J200" s="150" t="s">
        <v>26</v>
      </c>
      <c r="K200" s="8">
        <v>44561</v>
      </c>
      <c r="L200" s="150"/>
    </row>
    <row r="201" spans="2:12" ht="30">
      <c r="B201" s="7">
        <v>193</v>
      </c>
      <c r="C201" s="172" t="s">
        <v>14</v>
      </c>
      <c r="D201" s="150">
        <v>19</v>
      </c>
      <c r="E201" s="26">
        <v>44351</v>
      </c>
      <c r="F201" s="26">
        <v>44351</v>
      </c>
      <c r="G201" s="150" t="s">
        <v>448</v>
      </c>
      <c r="H201" s="150" t="s">
        <v>449</v>
      </c>
      <c r="I201" s="150">
        <v>99000</v>
      </c>
      <c r="J201" s="150" t="s">
        <v>450</v>
      </c>
      <c r="K201" s="8">
        <v>44561</v>
      </c>
      <c r="L201" s="150"/>
    </row>
    <row r="202" spans="2:12" ht="30">
      <c r="B202" s="7">
        <v>194</v>
      </c>
      <c r="C202" s="172" t="s">
        <v>14</v>
      </c>
      <c r="D202" s="154">
        <v>190</v>
      </c>
      <c r="E202" s="8">
        <v>44355</v>
      </c>
      <c r="F202" s="8">
        <v>44355</v>
      </c>
      <c r="G202" s="154" t="s">
        <v>30</v>
      </c>
      <c r="H202" s="154" t="s">
        <v>468</v>
      </c>
      <c r="I202" s="27">
        <v>95600</v>
      </c>
      <c r="J202" s="154" t="s">
        <v>31</v>
      </c>
      <c r="K202" s="8">
        <v>44561</v>
      </c>
      <c r="L202" s="154"/>
    </row>
    <row r="203" spans="2:12" ht="30">
      <c r="B203" s="7">
        <v>195</v>
      </c>
      <c r="C203" s="172" t="s">
        <v>14</v>
      </c>
      <c r="D203" s="155">
        <v>24</v>
      </c>
      <c r="E203" s="8">
        <v>44355</v>
      </c>
      <c r="F203" s="8">
        <v>44355</v>
      </c>
      <c r="G203" s="155" t="s">
        <v>55</v>
      </c>
      <c r="H203" s="155" t="s">
        <v>470</v>
      </c>
      <c r="I203" s="155">
        <v>4673</v>
      </c>
      <c r="J203" s="155" t="s">
        <v>56</v>
      </c>
      <c r="K203" s="8">
        <v>44561</v>
      </c>
      <c r="L203" s="155"/>
    </row>
    <row r="204" spans="2:12" ht="30">
      <c r="B204" s="7">
        <v>196</v>
      </c>
      <c r="C204" s="172" t="s">
        <v>14</v>
      </c>
      <c r="D204" s="155">
        <v>1332</v>
      </c>
      <c r="E204" s="8">
        <v>44356</v>
      </c>
      <c r="F204" s="8">
        <v>44356</v>
      </c>
      <c r="G204" s="155" t="s">
        <v>32</v>
      </c>
      <c r="H204" s="155" t="s">
        <v>471</v>
      </c>
      <c r="I204" s="155">
        <v>7000</v>
      </c>
      <c r="J204" s="155" t="s">
        <v>33</v>
      </c>
      <c r="K204" s="54">
        <v>44561</v>
      </c>
      <c r="L204" s="155"/>
    </row>
    <row r="205" spans="2:12" ht="45">
      <c r="B205" s="7">
        <v>197</v>
      </c>
      <c r="C205" s="172" t="s">
        <v>14</v>
      </c>
      <c r="D205" s="157" t="s">
        <v>472</v>
      </c>
      <c r="E205" s="8">
        <v>44357</v>
      </c>
      <c r="F205" s="8">
        <v>44357</v>
      </c>
      <c r="G205" s="157" t="s">
        <v>473</v>
      </c>
      <c r="H205" s="157" t="s">
        <v>474</v>
      </c>
      <c r="I205" s="157">
        <v>2500</v>
      </c>
      <c r="J205" s="157" t="s">
        <v>220</v>
      </c>
      <c r="K205" s="54">
        <v>44561</v>
      </c>
      <c r="L205" s="157"/>
    </row>
    <row r="206" spans="2:12" ht="45">
      <c r="B206" s="7">
        <v>198</v>
      </c>
      <c r="C206" s="172" t="s">
        <v>14</v>
      </c>
      <c r="D206" s="157">
        <v>115</v>
      </c>
      <c r="E206" s="8">
        <v>44357</v>
      </c>
      <c r="F206" s="8">
        <v>44357</v>
      </c>
      <c r="G206" s="157" t="s">
        <v>27</v>
      </c>
      <c r="H206" s="157" t="s">
        <v>475</v>
      </c>
      <c r="I206" s="157">
        <v>96775</v>
      </c>
      <c r="J206" s="157" t="s">
        <v>26</v>
      </c>
      <c r="K206" s="8">
        <v>44561</v>
      </c>
      <c r="L206" s="157"/>
    </row>
    <row r="207" spans="2:12" ht="30">
      <c r="B207" s="31">
        <v>199</v>
      </c>
      <c r="C207" s="172" t="s">
        <v>14</v>
      </c>
      <c r="D207" s="23" t="s">
        <v>476</v>
      </c>
      <c r="E207" s="8">
        <v>44356</v>
      </c>
      <c r="F207" s="8">
        <v>44356</v>
      </c>
      <c r="G207" s="157" t="s">
        <v>157</v>
      </c>
      <c r="H207" s="157" t="s">
        <v>158</v>
      </c>
      <c r="I207" s="49">
        <v>4350</v>
      </c>
      <c r="J207" s="157" t="s">
        <v>159</v>
      </c>
      <c r="K207" s="8">
        <v>44561</v>
      </c>
      <c r="L207" s="157"/>
    </row>
    <row r="208" spans="2:12" ht="30">
      <c r="B208" s="31">
        <v>200</v>
      </c>
      <c r="C208" s="172" t="s">
        <v>14</v>
      </c>
      <c r="D208" s="23" t="s">
        <v>477</v>
      </c>
      <c r="E208" s="8">
        <v>44356</v>
      </c>
      <c r="F208" s="8">
        <v>44356</v>
      </c>
      <c r="G208" s="157" t="s">
        <v>157</v>
      </c>
      <c r="H208" s="157" t="s">
        <v>158</v>
      </c>
      <c r="I208" s="49">
        <v>1450</v>
      </c>
      <c r="J208" s="157" t="s">
        <v>159</v>
      </c>
      <c r="K208" s="8">
        <v>44561</v>
      </c>
      <c r="L208" s="157"/>
    </row>
    <row r="209" spans="2:12" ht="30">
      <c r="B209" s="7">
        <v>201</v>
      </c>
      <c r="C209" s="172" t="s">
        <v>14</v>
      </c>
      <c r="D209" s="157">
        <v>17</v>
      </c>
      <c r="E209" s="26">
        <v>44351</v>
      </c>
      <c r="F209" s="26">
        <v>44351</v>
      </c>
      <c r="G209" s="157" t="s">
        <v>60</v>
      </c>
      <c r="H209" s="157" t="s">
        <v>478</v>
      </c>
      <c r="I209" s="157">
        <v>15000</v>
      </c>
      <c r="J209" s="157" t="s">
        <v>61</v>
      </c>
      <c r="K209" s="8">
        <v>44561</v>
      </c>
      <c r="L209" s="157"/>
    </row>
    <row r="210" spans="2:12" ht="30">
      <c r="B210" s="7">
        <v>202</v>
      </c>
      <c r="C210" s="172" t="s">
        <v>14</v>
      </c>
      <c r="D210" s="157">
        <v>1315</v>
      </c>
      <c r="E210" s="8">
        <v>44354</v>
      </c>
      <c r="F210" s="8">
        <v>44354</v>
      </c>
      <c r="G210" s="157" t="s">
        <v>32</v>
      </c>
      <c r="H210" s="157" t="s">
        <v>89</v>
      </c>
      <c r="I210" s="157">
        <v>86400</v>
      </c>
      <c r="J210" s="157" t="s">
        <v>33</v>
      </c>
      <c r="K210" s="54">
        <v>44561</v>
      </c>
      <c r="L210" s="157"/>
    </row>
    <row r="211" spans="2:12" ht="45">
      <c r="B211" s="7">
        <v>203</v>
      </c>
      <c r="C211" s="172" t="s">
        <v>14</v>
      </c>
      <c r="D211" s="157">
        <v>8</v>
      </c>
      <c r="E211" s="8">
        <v>44355</v>
      </c>
      <c r="F211" s="8">
        <v>44355</v>
      </c>
      <c r="G211" s="157" t="s">
        <v>479</v>
      </c>
      <c r="H211" s="157" t="s">
        <v>480</v>
      </c>
      <c r="I211" s="157">
        <v>44300</v>
      </c>
      <c r="J211" s="157" t="s">
        <v>481</v>
      </c>
      <c r="K211" s="54">
        <v>44561</v>
      </c>
      <c r="L211" s="157"/>
    </row>
    <row r="212" spans="2:12" ht="45">
      <c r="B212" s="7">
        <v>204</v>
      </c>
      <c r="C212" s="172" t="s">
        <v>14</v>
      </c>
      <c r="D212" s="157">
        <v>111</v>
      </c>
      <c r="E212" s="8">
        <v>44355</v>
      </c>
      <c r="F212" s="8">
        <v>44355</v>
      </c>
      <c r="G212" s="157" t="s">
        <v>27</v>
      </c>
      <c r="H212" s="157" t="s">
        <v>482</v>
      </c>
      <c r="I212" s="157">
        <v>91600</v>
      </c>
      <c r="J212" s="157" t="s">
        <v>26</v>
      </c>
      <c r="K212" s="8">
        <v>44561</v>
      </c>
      <c r="L212" s="157"/>
    </row>
    <row r="213" spans="2:12" ht="45">
      <c r="B213" s="7">
        <v>205</v>
      </c>
      <c r="C213" s="172" t="s">
        <v>14</v>
      </c>
      <c r="D213" s="158">
        <v>271</v>
      </c>
      <c r="E213" s="8">
        <v>44362</v>
      </c>
      <c r="F213" s="8">
        <v>44362</v>
      </c>
      <c r="G213" s="158" t="s">
        <v>230</v>
      </c>
      <c r="H213" s="158" t="s">
        <v>483</v>
      </c>
      <c r="I213" s="158">
        <v>56600</v>
      </c>
      <c r="J213" s="158" t="s">
        <v>240</v>
      </c>
      <c r="K213" s="54">
        <v>44561</v>
      </c>
      <c r="L213" s="158"/>
    </row>
    <row r="214" spans="2:12" ht="30">
      <c r="B214" s="7">
        <v>206</v>
      </c>
      <c r="C214" s="172" t="s">
        <v>14</v>
      </c>
      <c r="D214" s="159" t="s">
        <v>484</v>
      </c>
      <c r="E214" s="8">
        <v>44357</v>
      </c>
      <c r="F214" s="8">
        <v>44378</v>
      </c>
      <c r="G214" s="159" t="s">
        <v>308</v>
      </c>
      <c r="H214" s="159" t="s">
        <v>309</v>
      </c>
      <c r="I214" s="159">
        <v>60000</v>
      </c>
      <c r="J214" s="159" t="s">
        <v>310</v>
      </c>
      <c r="K214" s="8">
        <v>44469</v>
      </c>
      <c r="L214" s="159"/>
    </row>
    <row r="215" spans="2:12" ht="30">
      <c r="B215" s="7">
        <v>207</v>
      </c>
      <c r="C215" s="172" t="s">
        <v>14</v>
      </c>
      <c r="D215" s="160">
        <v>113</v>
      </c>
      <c r="E215" s="8">
        <v>44348</v>
      </c>
      <c r="F215" s="8">
        <v>44348</v>
      </c>
      <c r="G215" s="160" t="s">
        <v>38</v>
      </c>
      <c r="H215" s="160" t="s">
        <v>485</v>
      </c>
      <c r="I215" s="160">
        <v>90000</v>
      </c>
      <c r="J215" s="160" t="s">
        <v>40</v>
      </c>
      <c r="K215" s="8">
        <v>44469</v>
      </c>
      <c r="L215" s="160"/>
    </row>
    <row r="216" spans="2:12" ht="30">
      <c r="B216" s="7">
        <v>208</v>
      </c>
      <c r="C216" s="172" t="s">
        <v>14</v>
      </c>
      <c r="D216" s="161">
        <v>6045</v>
      </c>
      <c r="E216" s="8">
        <v>44364</v>
      </c>
      <c r="F216" s="8">
        <v>44364</v>
      </c>
      <c r="G216" s="161" t="s">
        <v>486</v>
      </c>
      <c r="H216" s="161" t="s">
        <v>487</v>
      </c>
      <c r="I216" s="161">
        <v>4200</v>
      </c>
      <c r="J216" s="161" t="s">
        <v>488</v>
      </c>
      <c r="K216" s="54">
        <v>44561</v>
      </c>
      <c r="L216" s="161"/>
    </row>
    <row r="217" spans="2:12" ht="30">
      <c r="B217" s="7">
        <v>209</v>
      </c>
      <c r="C217" s="172" t="s">
        <v>14</v>
      </c>
      <c r="D217" s="161">
        <v>95</v>
      </c>
      <c r="E217" s="8">
        <v>44357</v>
      </c>
      <c r="F217" s="8">
        <v>44357</v>
      </c>
      <c r="G217" s="161" t="s">
        <v>489</v>
      </c>
      <c r="H217" s="161" t="s">
        <v>490</v>
      </c>
      <c r="I217" s="161">
        <v>13000</v>
      </c>
      <c r="J217" s="161" t="s">
        <v>452</v>
      </c>
      <c r="K217" s="54">
        <v>44561</v>
      </c>
      <c r="L217" s="161"/>
    </row>
    <row r="218" spans="2:12" ht="45">
      <c r="B218" s="7">
        <v>210</v>
      </c>
      <c r="C218" s="172" t="s">
        <v>14</v>
      </c>
      <c r="D218" s="163">
        <v>270</v>
      </c>
      <c r="E218" s="8">
        <v>44362</v>
      </c>
      <c r="F218" s="8">
        <v>44362</v>
      </c>
      <c r="G218" s="163" t="s">
        <v>230</v>
      </c>
      <c r="H218" s="163" t="s">
        <v>493</v>
      </c>
      <c r="I218" s="163">
        <v>5500</v>
      </c>
      <c r="J218" s="163" t="s">
        <v>240</v>
      </c>
      <c r="K218" s="54">
        <v>44561</v>
      </c>
      <c r="L218" s="163"/>
    </row>
    <row r="219" spans="2:12" ht="30">
      <c r="B219" s="7">
        <v>211</v>
      </c>
      <c r="C219" s="172" t="s">
        <v>14</v>
      </c>
      <c r="D219" s="163">
        <v>466</v>
      </c>
      <c r="E219" s="8">
        <v>44364</v>
      </c>
      <c r="F219" s="8">
        <v>44364</v>
      </c>
      <c r="G219" s="163" t="s">
        <v>249</v>
      </c>
      <c r="H219" s="163" t="s">
        <v>494</v>
      </c>
      <c r="I219" s="163">
        <v>600</v>
      </c>
      <c r="J219" s="163" t="s">
        <v>251</v>
      </c>
      <c r="K219" s="8">
        <v>44561</v>
      </c>
      <c r="L219" s="163"/>
    </row>
    <row r="220" spans="2:12" ht="30">
      <c r="B220" s="22">
        <v>212</v>
      </c>
      <c r="C220" s="172" t="s">
        <v>14</v>
      </c>
      <c r="D220" s="58" t="s">
        <v>495</v>
      </c>
      <c r="E220" s="8">
        <v>44355</v>
      </c>
      <c r="F220" s="8">
        <v>44355</v>
      </c>
      <c r="G220" s="59" t="s">
        <v>125</v>
      </c>
      <c r="H220" s="59" t="s">
        <v>126</v>
      </c>
      <c r="I220" s="57">
        <v>17804.36</v>
      </c>
      <c r="J220" s="59" t="s">
        <v>127</v>
      </c>
      <c r="K220" s="8">
        <v>44389</v>
      </c>
      <c r="L220" s="57"/>
    </row>
    <row r="221" spans="2:12" ht="30">
      <c r="B221" s="22">
        <v>213</v>
      </c>
      <c r="C221" s="172" t="s">
        <v>14</v>
      </c>
      <c r="D221" s="58" t="s">
        <v>496</v>
      </c>
      <c r="E221" s="8">
        <v>44368</v>
      </c>
      <c r="F221" s="8">
        <v>44368</v>
      </c>
      <c r="G221" s="59" t="s">
        <v>497</v>
      </c>
      <c r="H221" s="59" t="s">
        <v>498</v>
      </c>
      <c r="I221" s="57">
        <v>43625</v>
      </c>
      <c r="J221" s="59" t="s">
        <v>499</v>
      </c>
      <c r="K221" s="8">
        <v>44561</v>
      </c>
      <c r="L221" s="57"/>
    </row>
    <row r="222" spans="2:12" ht="30">
      <c r="B222" s="31">
        <v>214</v>
      </c>
      <c r="C222" s="172" t="s">
        <v>14</v>
      </c>
      <c r="D222" s="23" t="s">
        <v>500</v>
      </c>
      <c r="E222" s="8">
        <v>44369</v>
      </c>
      <c r="F222" s="8">
        <v>44369</v>
      </c>
      <c r="G222" s="164" t="s">
        <v>264</v>
      </c>
      <c r="H222" s="164" t="s">
        <v>501</v>
      </c>
      <c r="I222" s="49">
        <v>79470</v>
      </c>
      <c r="J222" s="164" t="s">
        <v>266</v>
      </c>
      <c r="K222" s="8">
        <v>44561</v>
      </c>
      <c r="L222" s="164"/>
    </row>
    <row r="223" spans="2:12" ht="30">
      <c r="B223" s="7">
        <v>215</v>
      </c>
      <c r="C223" s="172" t="s">
        <v>14</v>
      </c>
      <c r="D223" s="165" t="s">
        <v>502</v>
      </c>
      <c r="E223" s="8">
        <v>44369</v>
      </c>
      <c r="F223" s="8">
        <v>44369</v>
      </c>
      <c r="G223" s="165" t="s">
        <v>503</v>
      </c>
      <c r="H223" s="165" t="s">
        <v>504</v>
      </c>
      <c r="I223" s="165">
        <v>800</v>
      </c>
      <c r="J223" s="165" t="s">
        <v>505</v>
      </c>
      <c r="K223" s="54">
        <v>44561</v>
      </c>
      <c r="L223" s="165"/>
    </row>
    <row r="224" spans="2:12" ht="30">
      <c r="B224" s="7">
        <v>216</v>
      </c>
      <c r="C224" s="172" t="s">
        <v>14</v>
      </c>
      <c r="D224" s="166">
        <v>1450</v>
      </c>
      <c r="E224" s="8">
        <v>44369</v>
      </c>
      <c r="F224" s="8">
        <v>44369</v>
      </c>
      <c r="G224" s="166" t="s">
        <v>32</v>
      </c>
      <c r="H224" s="166" t="s">
        <v>506</v>
      </c>
      <c r="I224" s="166">
        <v>17000</v>
      </c>
      <c r="J224" s="166" t="s">
        <v>33</v>
      </c>
      <c r="K224" s="54">
        <v>44561</v>
      </c>
      <c r="L224" s="166"/>
    </row>
    <row r="225" spans="2:12" ht="30">
      <c r="B225" s="7">
        <v>217</v>
      </c>
      <c r="C225" s="172" t="s">
        <v>14</v>
      </c>
      <c r="D225" s="166">
        <v>1451</v>
      </c>
      <c r="E225" s="8">
        <v>44370</v>
      </c>
      <c r="F225" s="8">
        <v>44370</v>
      </c>
      <c r="G225" s="166" t="s">
        <v>32</v>
      </c>
      <c r="H225" s="166" t="s">
        <v>507</v>
      </c>
      <c r="I225" s="166">
        <v>13000</v>
      </c>
      <c r="J225" s="166" t="s">
        <v>33</v>
      </c>
      <c r="K225" s="54">
        <v>44561</v>
      </c>
      <c r="L225" s="166"/>
    </row>
    <row r="226" spans="2:12" ht="30">
      <c r="B226" s="7">
        <v>218</v>
      </c>
      <c r="C226" s="172" t="s">
        <v>14</v>
      </c>
      <c r="D226" s="166" t="s">
        <v>508</v>
      </c>
      <c r="E226" s="8">
        <v>44369</v>
      </c>
      <c r="F226" s="8">
        <v>44369</v>
      </c>
      <c r="G226" s="166" t="s">
        <v>509</v>
      </c>
      <c r="H226" s="166" t="s">
        <v>510</v>
      </c>
      <c r="I226" s="166">
        <v>38425.339999999997</v>
      </c>
      <c r="J226" s="166" t="s">
        <v>511</v>
      </c>
      <c r="K226" s="54">
        <v>44561</v>
      </c>
      <c r="L226" s="166"/>
    </row>
    <row r="227" spans="2:12" ht="30">
      <c r="B227" s="7">
        <v>219</v>
      </c>
      <c r="C227" s="172" t="s">
        <v>14</v>
      </c>
      <c r="D227" s="23" t="s">
        <v>515</v>
      </c>
      <c r="E227" s="8">
        <v>44371</v>
      </c>
      <c r="F227" s="8">
        <v>44371</v>
      </c>
      <c r="G227" s="167" t="s">
        <v>280</v>
      </c>
      <c r="H227" s="167" t="s">
        <v>283</v>
      </c>
      <c r="I227" s="167">
        <v>68266.899999999994</v>
      </c>
      <c r="J227" s="167" t="s">
        <v>281</v>
      </c>
      <c r="K227" s="8">
        <v>44561</v>
      </c>
      <c r="L227" s="167"/>
    </row>
    <row r="228" spans="2:12" ht="30">
      <c r="B228" s="7">
        <v>220</v>
      </c>
      <c r="C228" s="172" t="s">
        <v>14</v>
      </c>
      <c r="D228" s="168" t="s">
        <v>512</v>
      </c>
      <c r="E228" s="8">
        <v>44375</v>
      </c>
      <c r="F228" s="8">
        <v>44378</v>
      </c>
      <c r="G228" s="168" t="s">
        <v>336</v>
      </c>
      <c r="H228" s="168" t="s">
        <v>337</v>
      </c>
      <c r="I228" s="168">
        <v>95000</v>
      </c>
      <c r="J228" s="168" t="s">
        <v>339</v>
      </c>
      <c r="K228" s="8">
        <v>44469</v>
      </c>
      <c r="L228" s="168"/>
    </row>
    <row r="229" spans="2:12" ht="30">
      <c r="B229" s="31">
        <v>221</v>
      </c>
      <c r="C229" s="172" t="s">
        <v>14</v>
      </c>
      <c r="D229" s="23" t="s">
        <v>513</v>
      </c>
      <c r="E229" s="8">
        <v>44372</v>
      </c>
      <c r="F229" s="8">
        <v>44372</v>
      </c>
      <c r="G229" s="169" t="s">
        <v>261</v>
      </c>
      <c r="H229" s="169" t="s">
        <v>158</v>
      </c>
      <c r="I229" s="49">
        <v>5820</v>
      </c>
      <c r="J229" s="169" t="s">
        <v>514</v>
      </c>
      <c r="K229" s="8">
        <v>44561</v>
      </c>
      <c r="L229" s="169"/>
    </row>
    <row r="230" spans="2:12" ht="30">
      <c r="B230" s="31">
        <v>222</v>
      </c>
      <c r="C230" s="172" t="s">
        <v>14</v>
      </c>
      <c r="D230" s="23" t="s">
        <v>516</v>
      </c>
      <c r="E230" s="8">
        <v>44372</v>
      </c>
      <c r="F230" s="8">
        <v>44372</v>
      </c>
      <c r="G230" s="170" t="s">
        <v>517</v>
      </c>
      <c r="H230" s="170" t="s">
        <v>518</v>
      </c>
      <c r="I230" s="49">
        <v>15800</v>
      </c>
      <c r="J230" s="170" t="s">
        <v>519</v>
      </c>
      <c r="K230" s="8">
        <v>44561</v>
      </c>
      <c r="L230" s="170"/>
    </row>
    <row r="231" spans="2:12" ht="60">
      <c r="B231" s="31">
        <v>223</v>
      </c>
      <c r="C231" s="172" t="s">
        <v>14</v>
      </c>
      <c r="D231" s="23" t="s">
        <v>520</v>
      </c>
      <c r="E231" s="8">
        <v>44377</v>
      </c>
      <c r="F231" s="8">
        <v>44377</v>
      </c>
      <c r="G231" s="170" t="s">
        <v>521</v>
      </c>
      <c r="H231" s="170" t="s">
        <v>158</v>
      </c>
      <c r="I231" s="49">
        <v>10000</v>
      </c>
      <c r="J231" s="170" t="s">
        <v>522</v>
      </c>
      <c r="K231" s="8">
        <v>44561</v>
      </c>
      <c r="L231" s="170"/>
    </row>
    <row r="232" spans="2:12" ht="45">
      <c r="B232" s="87"/>
      <c r="C232" s="63" t="s">
        <v>528</v>
      </c>
      <c r="D232" s="87"/>
      <c r="E232" s="87"/>
      <c r="F232" s="87"/>
      <c r="G232" s="87"/>
      <c r="H232" s="87"/>
      <c r="I232" s="87">
        <f>SUM(I200:I231)</f>
        <v>1201959.5999999999</v>
      </c>
      <c r="J232" s="87"/>
      <c r="K232" s="87"/>
      <c r="L232" s="87"/>
    </row>
    <row r="233" spans="2:12" ht="45">
      <c r="B233" s="7">
        <v>224</v>
      </c>
      <c r="C233" s="198" t="s">
        <v>14</v>
      </c>
      <c r="D233" s="171" t="s">
        <v>523</v>
      </c>
      <c r="E233" s="8">
        <v>44378</v>
      </c>
      <c r="F233" s="8">
        <v>44378</v>
      </c>
      <c r="G233" s="171" t="s">
        <v>382</v>
      </c>
      <c r="H233" s="171" t="s">
        <v>383</v>
      </c>
      <c r="I233" s="171">
        <v>90000</v>
      </c>
      <c r="J233" s="171" t="s">
        <v>384</v>
      </c>
      <c r="K233" s="8">
        <v>44561</v>
      </c>
      <c r="L233" s="171"/>
    </row>
    <row r="234" spans="2:12" ht="45">
      <c r="B234" s="7">
        <v>225</v>
      </c>
      <c r="C234" s="198" t="s">
        <v>14</v>
      </c>
      <c r="D234" s="171">
        <v>112</v>
      </c>
      <c r="E234" s="8">
        <v>44378</v>
      </c>
      <c r="F234" s="8">
        <v>44378</v>
      </c>
      <c r="G234" s="171" t="s">
        <v>70</v>
      </c>
      <c r="H234" s="171" t="s">
        <v>69</v>
      </c>
      <c r="I234" s="171">
        <v>70000</v>
      </c>
      <c r="J234" s="171" t="s">
        <v>70</v>
      </c>
      <c r="K234" s="8">
        <v>44469</v>
      </c>
      <c r="L234" s="171"/>
    </row>
    <row r="235" spans="2:12" ht="30">
      <c r="B235" s="7">
        <v>226</v>
      </c>
      <c r="C235" s="198" t="s">
        <v>14</v>
      </c>
      <c r="D235" s="171">
        <v>117</v>
      </c>
      <c r="E235" s="8">
        <v>44378</v>
      </c>
      <c r="F235" s="8">
        <v>44378</v>
      </c>
      <c r="G235" s="171" t="s">
        <v>41</v>
      </c>
      <c r="H235" s="171" t="s">
        <v>42</v>
      </c>
      <c r="I235" s="171">
        <v>81675</v>
      </c>
      <c r="J235" s="171" t="s">
        <v>43</v>
      </c>
      <c r="K235" s="8">
        <v>44561</v>
      </c>
      <c r="L235" s="171"/>
    </row>
    <row r="236" spans="2:12" ht="30">
      <c r="B236" s="7">
        <v>227</v>
      </c>
      <c r="C236" s="198" t="s">
        <v>14</v>
      </c>
      <c r="D236" s="171">
        <v>118</v>
      </c>
      <c r="E236" s="8">
        <v>44378</v>
      </c>
      <c r="F236" s="8">
        <v>44378</v>
      </c>
      <c r="G236" s="171" t="s">
        <v>41</v>
      </c>
      <c r="H236" s="171" t="s">
        <v>44</v>
      </c>
      <c r="I236" s="171">
        <v>11040</v>
      </c>
      <c r="J236" s="171" t="s">
        <v>43</v>
      </c>
      <c r="K236" s="8">
        <v>44561</v>
      </c>
      <c r="L236" s="171"/>
    </row>
    <row r="237" spans="2:12" ht="30">
      <c r="B237" s="7">
        <v>228</v>
      </c>
      <c r="C237" s="198" t="s">
        <v>14</v>
      </c>
      <c r="D237" s="171">
        <v>119</v>
      </c>
      <c r="E237" s="8">
        <v>44378</v>
      </c>
      <c r="F237" s="8">
        <v>44378</v>
      </c>
      <c r="G237" s="171" t="s">
        <v>41</v>
      </c>
      <c r="H237" s="171" t="s">
        <v>45</v>
      </c>
      <c r="I237" s="171">
        <v>5400</v>
      </c>
      <c r="J237" s="171" t="s">
        <v>43</v>
      </c>
      <c r="K237" s="8">
        <v>44561</v>
      </c>
      <c r="L237" s="171"/>
    </row>
    <row r="238" spans="2:12" ht="30">
      <c r="B238" s="7">
        <v>229</v>
      </c>
      <c r="C238" s="198" t="s">
        <v>14</v>
      </c>
      <c r="D238" s="23" t="s">
        <v>524</v>
      </c>
      <c r="E238" s="8">
        <v>44378</v>
      </c>
      <c r="F238" s="8">
        <v>44378</v>
      </c>
      <c r="G238" s="171" t="s">
        <v>280</v>
      </c>
      <c r="H238" s="171" t="s">
        <v>525</v>
      </c>
      <c r="I238" s="171">
        <v>1795</v>
      </c>
      <c r="J238" s="171" t="s">
        <v>281</v>
      </c>
      <c r="K238" s="8">
        <v>44561</v>
      </c>
      <c r="L238" s="171"/>
    </row>
    <row r="239" spans="2:12" ht="30">
      <c r="B239" s="7">
        <v>230</v>
      </c>
      <c r="C239" s="198" t="s">
        <v>14</v>
      </c>
      <c r="D239" s="23" t="s">
        <v>526</v>
      </c>
      <c r="E239" s="8">
        <v>44378</v>
      </c>
      <c r="F239" s="8">
        <v>44378</v>
      </c>
      <c r="G239" s="171" t="s">
        <v>280</v>
      </c>
      <c r="H239" s="171" t="s">
        <v>527</v>
      </c>
      <c r="I239" s="49">
        <v>1637.35</v>
      </c>
      <c r="J239" s="171" t="s">
        <v>281</v>
      </c>
      <c r="K239" s="8">
        <v>44561</v>
      </c>
      <c r="L239" s="171"/>
    </row>
    <row r="240" spans="2:12" ht="30">
      <c r="B240" s="7">
        <v>231</v>
      </c>
      <c r="C240" s="198" t="s">
        <v>14</v>
      </c>
      <c r="D240" s="174" t="s">
        <v>529</v>
      </c>
      <c r="E240" s="8">
        <v>44378</v>
      </c>
      <c r="F240" s="8">
        <v>44378</v>
      </c>
      <c r="G240" s="29" t="s">
        <v>95</v>
      </c>
      <c r="H240" s="29" t="s">
        <v>375</v>
      </c>
      <c r="I240" s="30">
        <v>99000</v>
      </c>
      <c r="J240" s="29" t="s">
        <v>97</v>
      </c>
      <c r="K240" s="8">
        <v>44469</v>
      </c>
      <c r="L240" s="174"/>
    </row>
    <row r="241" spans="2:12" ht="30">
      <c r="B241" s="7">
        <v>232</v>
      </c>
      <c r="C241" s="198" t="s">
        <v>14</v>
      </c>
      <c r="D241" s="175">
        <v>513</v>
      </c>
      <c r="E241" s="8">
        <v>44379</v>
      </c>
      <c r="F241" s="8">
        <v>44379</v>
      </c>
      <c r="G241" s="175" t="s">
        <v>249</v>
      </c>
      <c r="H241" s="175" t="s">
        <v>532</v>
      </c>
      <c r="I241" s="175">
        <v>11400</v>
      </c>
      <c r="J241" s="175" t="s">
        <v>251</v>
      </c>
      <c r="K241" s="8">
        <v>44561</v>
      </c>
      <c r="L241" s="175"/>
    </row>
    <row r="242" spans="2:12" ht="30">
      <c r="B242" s="7">
        <v>233</v>
      </c>
      <c r="C242" s="198" t="s">
        <v>14</v>
      </c>
      <c r="D242" s="175">
        <v>36</v>
      </c>
      <c r="E242" s="8">
        <v>44379</v>
      </c>
      <c r="F242" s="8">
        <v>44379</v>
      </c>
      <c r="G242" s="175" t="s">
        <v>427</v>
      </c>
      <c r="H242" s="175" t="s">
        <v>428</v>
      </c>
      <c r="I242" s="49">
        <v>1864</v>
      </c>
      <c r="J242" s="175" t="s">
        <v>429</v>
      </c>
      <c r="K242" s="8">
        <v>44561</v>
      </c>
      <c r="L242" s="175"/>
    </row>
    <row r="243" spans="2:12" ht="45">
      <c r="B243" s="7">
        <v>234</v>
      </c>
      <c r="C243" s="198" t="s">
        <v>14</v>
      </c>
      <c r="D243" s="176">
        <v>135</v>
      </c>
      <c r="E243" s="8">
        <v>44382</v>
      </c>
      <c r="F243" s="8">
        <v>44382</v>
      </c>
      <c r="G243" s="176" t="s">
        <v>27</v>
      </c>
      <c r="H243" s="176" t="s">
        <v>533</v>
      </c>
      <c r="I243" s="176">
        <v>9205</v>
      </c>
      <c r="J243" s="176" t="s">
        <v>26</v>
      </c>
      <c r="K243" s="8">
        <v>44561</v>
      </c>
      <c r="L243" s="176"/>
    </row>
    <row r="244" spans="2:12" ht="45">
      <c r="B244" s="7">
        <v>235</v>
      </c>
      <c r="C244" s="198" t="s">
        <v>14</v>
      </c>
      <c r="D244" s="176">
        <v>134</v>
      </c>
      <c r="E244" s="8">
        <v>44382</v>
      </c>
      <c r="F244" s="8">
        <v>44382</v>
      </c>
      <c r="G244" s="176" t="s">
        <v>27</v>
      </c>
      <c r="H244" s="176" t="s">
        <v>534</v>
      </c>
      <c r="I244" s="176">
        <v>23400</v>
      </c>
      <c r="J244" s="176" t="s">
        <v>26</v>
      </c>
      <c r="K244" s="8">
        <v>44561</v>
      </c>
      <c r="L244" s="176"/>
    </row>
    <row r="245" spans="2:12" ht="45">
      <c r="B245" s="7">
        <v>236</v>
      </c>
      <c r="C245" s="198" t="s">
        <v>14</v>
      </c>
      <c r="D245" s="176">
        <v>133</v>
      </c>
      <c r="E245" s="8">
        <v>44382</v>
      </c>
      <c r="F245" s="8">
        <v>44382</v>
      </c>
      <c r="G245" s="176" t="s">
        <v>27</v>
      </c>
      <c r="H245" s="176" t="s">
        <v>535</v>
      </c>
      <c r="I245" s="176">
        <v>23570</v>
      </c>
      <c r="J245" s="176" t="s">
        <v>26</v>
      </c>
      <c r="K245" s="8">
        <v>44561</v>
      </c>
      <c r="L245" s="176"/>
    </row>
    <row r="246" spans="2:12" ht="45">
      <c r="B246" s="7">
        <v>237</v>
      </c>
      <c r="C246" s="198" t="s">
        <v>14</v>
      </c>
      <c r="D246" s="178">
        <v>136</v>
      </c>
      <c r="E246" s="8">
        <v>44383</v>
      </c>
      <c r="F246" s="8">
        <v>44383</v>
      </c>
      <c r="G246" s="178" t="s">
        <v>27</v>
      </c>
      <c r="H246" s="178" t="s">
        <v>482</v>
      </c>
      <c r="I246" s="178">
        <v>91600</v>
      </c>
      <c r="J246" s="178" t="s">
        <v>26</v>
      </c>
      <c r="K246" s="8">
        <v>44561</v>
      </c>
      <c r="L246" s="178"/>
    </row>
    <row r="247" spans="2:12" ht="60">
      <c r="B247" s="7">
        <v>238</v>
      </c>
      <c r="C247" s="198" t="s">
        <v>14</v>
      </c>
      <c r="D247" s="179">
        <v>410</v>
      </c>
      <c r="E247" s="8">
        <v>44378</v>
      </c>
      <c r="F247" s="8">
        <v>44378</v>
      </c>
      <c r="G247" s="181" t="s">
        <v>233</v>
      </c>
      <c r="H247" s="179" t="s">
        <v>538</v>
      </c>
      <c r="I247" s="179">
        <v>99900</v>
      </c>
      <c r="J247" s="16" t="s">
        <v>234</v>
      </c>
      <c r="K247" s="8">
        <v>44561</v>
      </c>
      <c r="L247" s="179"/>
    </row>
    <row r="248" spans="2:12" ht="30">
      <c r="B248" s="7">
        <v>239</v>
      </c>
      <c r="C248" s="198" t="s">
        <v>14</v>
      </c>
      <c r="D248" s="179">
        <v>120</v>
      </c>
      <c r="E248" s="8">
        <v>44383</v>
      </c>
      <c r="F248" s="8">
        <v>44383</v>
      </c>
      <c r="G248" s="179" t="s">
        <v>489</v>
      </c>
      <c r="H248" s="179" t="s">
        <v>539</v>
      </c>
      <c r="I248" s="179">
        <v>59000</v>
      </c>
      <c r="J248" s="179" t="s">
        <v>452</v>
      </c>
      <c r="K248" s="54">
        <v>44561</v>
      </c>
      <c r="L248" s="179"/>
    </row>
    <row r="249" spans="2:12" ht="30">
      <c r="B249" s="7">
        <v>240</v>
      </c>
      <c r="C249" s="198" t="s">
        <v>14</v>
      </c>
      <c r="D249" s="23" t="s">
        <v>543</v>
      </c>
      <c r="E249" s="8">
        <v>44378</v>
      </c>
      <c r="F249" s="8">
        <v>44378</v>
      </c>
      <c r="G249" s="180" t="s">
        <v>540</v>
      </c>
      <c r="H249" s="180" t="s">
        <v>541</v>
      </c>
      <c r="I249" s="180">
        <v>60432</v>
      </c>
      <c r="J249" s="180" t="s">
        <v>542</v>
      </c>
      <c r="K249" s="54">
        <v>44561</v>
      </c>
      <c r="L249" s="180"/>
    </row>
    <row r="250" spans="2:12" ht="45">
      <c r="B250" s="7">
        <v>241</v>
      </c>
      <c r="C250" s="198" t="s">
        <v>14</v>
      </c>
      <c r="D250" s="23" t="s">
        <v>544</v>
      </c>
      <c r="E250" s="8">
        <v>44378</v>
      </c>
      <c r="F250" s="8">
        <v>44378</v>
      </c>
      <c r="G250" s="182" t="s">
        <v>545</v>
      </c>
      <c r="H250" s="182" t="s">
        <v>546</v>
      </c>
      <c r="I250" s="182">
        <v>4500</v>
      </c>
      <c r="J250" s="182" t="s">
        <v>547</v>
      </c>
      <c r="K250" s="54">
        <v>44561</v>
      </c>
      <c r="L250" s="182"/>
    </row>
    <row r="251" spans="2:12" ht="30">
      <c r="B251" s="22">
        <v>242</v>
      </c>
      <c r="C251" s="198" t="s">
        <v>14</v>
      </c>
      <c r="D251" s="23" t="s">
        <v>548</v>
      </c>
      <c r="E251" s="8">
        <v>44389</v>
      </c>
      <c r="F251" s="8">
        <v>44389</v>
      </c>
      <c r="G251" s="21" t="s">
        <v>24</v>
      </c>
      <c r="H251" s="21" t="s">
        <v>549</v>
      </c>
      <c r="I251" s="21">
        <v>4900</v>
      </c>
      <c r="J251" s="21" t="s">
        <v>25</v>
      </c>
      <c r="K251" s="54" t="s">
        <v>550</v>
      </c>
      <c r="L251" s="21"/>
    </row>
    <row r="252" spans="2:12" ht="30">
      <c r="B252" s="7">
        <v>243</v>
      </c>
      <c r="C252" s="198" t="s">
        <v>14</v>
      </c>
      <c r="D252" s="182">
        <v>39</v>
      </c>
      <c r="E252" s="8">
        <v>44389</v>
      </c>
      <c r="F252" s="8">
        <v>44389</v>
      </c>
      <c r="G252" s="182" t="s">
        <v>427</v>
      </c>
      <c r="H252" s="182" t="s">
        <v>428</v>
      </c>
      <c r="I252" s="49">
        <v>3722</v>
      </c>
      <c r="J252" s="182" t="s">
        <v>429</v>
      </c>
      <c r="K252" s="8">
        <v>44561</v>
      </c>
      <c r="L252" s="182"/>
    </row>
    <row r="253" spans="2:12" ht="45">
      <c r="B253" s="7">
        <v>244</v>
      </c>
      <c r="C253" s="198" t="s">
        <v>14</v>
      </c>
      <c r="D253" s="183">
        <v>138</v>
      </c>
      <c r="E253" s="8">
        <v>44390</v>
      </c>
      <c r="F253" s="8">
        <v>44390</v>
      </c>
      <c r="G253" s="183" t="s">
        <v>27</v>
      </c>
      <c r="H253" s="183" t="s">
        <v>551</v>
      </c>
      <c r="I253" s="183">
        <v>18000</v>
      </c>
      <c r="J253" s="183" t="s">
        <v>26</v>
      </c>
      <c r="K253" s="8">
        <v>44561</v>
      </c>
      <c r="L253" s="183"/>
    </row>
    <row r="254" spans="2:12" ht="45">
      <c r="B254" s="7">
        <v>245</v>
      </c>
      <c r="C254" s="198" t="s">
        <v>14</v>
      </c>
      <c r="D254" s="183">
        <v>140</v>
      </c>
      <c r="E254" s="8">
        <v>44390</v>
      </c>
      <c r="F254" s="8">
        <v>44390</v>
      </c>
      <c r="G254" s="183" t="s">
        <v>27</v>
      </c>
      <c r="H254" s="183" t="s">
        <v>552</v>
      </c>
      <c r="I254" s="183">
        <v>42952</v>
      </c>
      <c r="J254" s="183" t="s">
        <v>26</v>
      </c>
      <c r="K254" s="8">
        <v>44561</v>
      </c>
      <c r="L254" s="183"/>
    </row>
    <row r="255" spans="2:12" ht="30">
      <c r="B255" s="22">
        <v>246</v>
      </c>
      <c r="C255" s="198" t="s">
        <v>14</v>
      </c>
      <c r="D255" s="21" t="s">
        <v>553</v>
      </c>
      <c r="E255" s="8">
        <v>44384</v>
      </c>
      <c r="F255" s="8">
        <v>44384</v>
      </c>
      <c r="G255" s="21" t="s">
        <v>104</v>
      </c>
      <c r="H255" s="21" t="s">
        <v>148</v>
      </c>
      <c r="I255" s="21">
        <v>83344</v>
      </c>
      <c r="J255" s="21" t="s">
        <v>149</v>
      </c>
      <c r="K255" s="8">
        <v>44561</v>
      </c>
      <c r="L255" s="21"/>
    </row>
    <row r="256" spans="2:12" ht="30">
      <c r="B256" s="7">
        <v>247</v>
      </c>
      <c r="C256" s="198" t="s">
        <v>14</v>
      </c>
      <c r="D256" s="23" t="s">
        <v>554</v>
      </c>
      <c r="E256" s="8">
        <v>44392</v>
      </c>
      <c r="F256" s="8">
        <v>44392</v>
      </c>
      <c r="G256" s="184" t="s">
        <v>32</v>
      </c>
      <c r="H256" s="184" t="s">
        <v>491</v>
      </c>
      <c r="I256" s="184">
        <v>242600</v>
      </c>
      <c r="J256" s="184" t="s">
        <v>33</v>
      </c>
      <c r="K256" s="54">
        <v>44561</v>
      </c>
      <c r="L256" s="184"/>
    </row>
    <row r="257" spans="2:12" ht="30">
      <c r="B257" s="31">
        <v>248</v>
      </c>
      <c r="C257" s="198" t="s">
        <v>14</v>
      </c>
      <c r="D257" s="23" t="s">
        <v>555</v>
      </c>
      <c r="E257" s="8">
        <v>44392</v>
      </c>
      <c r="F257" s="8">
        <v>44392</v>
      </c>
      <c r="G257" s="185" t="s">
        <v>157</v>
      </c>
      <c r="H257" s="185" t="s">
        <v>158</v>
      </c>
      <c r="I257" s="49">
        <v>2900</v>
      </c>
      <c r="J257" s="185" t="s">
        <v>159</v>
      </c>
      <c r="K257" s="8">
        <v>44561</v>
      </c>
      <c r="L257" s="185"/>
    </row>
    <row r="258" spans="2:12" ht="30">
      <c r="B258" s="31">
        <v>249</v>
      </c>
      <c r="C258" s="198" t="s">
        <v>14</v>
      </c>
      <c r="D258" s="23" t="s">
        <v>556</v>
      </c>
      <c r="E258" s="8">
        <v>44393</v>
      </c>
      <c r="F258" s="8">
        <v>44393</v>
      </c>
      <c r="G258" s="185" t="s">
        <v>157</v>
      </c>
      <c r="H258" s="185" t="s">
        <v>158</v>
      </c>
      <c r="I258" s="49">
        <v>2900</v>
      </c>
      <c r="J258" s="185" t="s">
        <v>159</v>
      </c>
      <c r="K258" s="8">
        <v>44561</v>
      </c>
      <c r="L258" s="185"/>
    </row>
    <row r="259" spans="2:12" ht="60">
      <c r="B259" s="7">
        <v>250</v>
      </c>
      <c r="C259" s="198" t="s">
        <v>14</v>
      </c>
      <c r="D259" s="186">
        <v>141</v>
      </c>
      <c r="E259" s="8">
        <v>44391</v>
      </c>
      <c r="F259" s="8">
        <v>44391</v>
      </c>
      <c r="G259" s="186" t="s">
        <v>60</v>
      </c>
      <c r="H259" s="186" t="s">
        <v>557</v>
      </c>
      <c r="I259" s="186">
        <v>35800</v>
      </c>
      <c r="J259" s="186" t="s">
        <v>61</v>
      </c>
      <c r="K259" s="8">
        <v>44561</v>
      </c>
      <c r="L259" s="186"/>
    </row>
    <row r="260" spans="2:12" ht="60">
      <c r="B260" s="7">
        <v>251</v>
      </c>
      <c r="C260" s="198" t="s">
        <v>14</v>
      </c>
      <c r="D260" s="186">
        <v>142</v>
      </c>
      <c r="E260" s="8">
        <v>44382</v>
      </c>
      <c r="F260" s="8">
        <v>44382</v>
      </c>
      <c r="G260" s="186" t="s">
        <v>60</v>
      </c>
      <c r="H260" s="186" t="s">
        <v>467</v>
      </c>
      <c r="I260" s="186">
        <v>49990</v>
      </c>
      <c r="J260" s="186" t="s">
        <v>61</v>
      </c>
      <c r="K260" s="8">
        <v>44561</v>
      </c>
      <c r="L260" s="186"/>
    </row>
    <row r="261" spans="2:12" ht="30">
      <c r="B261" s="7">
        <v>252</v>
      </c>
      <c r="C261" s="198" t="s">
        <v>14</v>
      </c>
      <c r="D261" s="186">
        <v>143</v>
      </c>
      <c r="E261" s="8">
        <v>44383</v>
      </c>
      <c r="F261" s="8">
        <v>44383</v>
      </c>
      <c r="G261" s="186" t="s">
        <v>558</v>
      </c>
      <c r="H261" s="186" t="s">
        <v>559</v>
      </c>
      <c r="I261" s="186">
        <v>30000</v>
      </c>
      <c r="J261" s="186" t="s">
        <v>560</v>
      </c>
      <c r="K261" s="8">
        <v>44561</v>
      </c>
      <c r="L261" s="186"/>
    </row>
    <row r="262" spans="2:12" ht="30">
      <c r="B262" s="7">
        <v>253</v>
      </c>
      <c r="C262" s="198" t="s">
        <v>14</v>
      </c>
      <c r="D262" s="187">
        <v>144</v>
      </c>
      <c r="E262" s="8">
        <v>44396</v>
      </c>
      <c r="F262" s="8">
        <v>44396</v>
      </c>
      <c r="G262" s="187" t="s">
        <v>561</v>
      </c>
      <c r="H262" s="187" t="s">
        <v>562</v>
      </c>
      <c r="I262" s="187">
        <v>1980</v>
      </c>
      <c r="J262" s="187" t="s">
        <v>563</v>
      </c>
      <c r="K262" s="8">
        <v>44561</v>
      </c>
      <c r="L262" s="187"/>
    </row>
    <row r="263" spans="2:12" ht="30">
      <c r="B263" s="7">
        <v>254</v>
      </c>
      <c r="C263" s="198" t="s">
        <v>14</v>
      </c>
      <c r="D263" s="23" t="s">
        <v>564</v>
      </c>
      <c r="E263" s="8">
        <v>44396</v>
      </c>
      <c r="F263" s="8">
        <v>44396</v>
      </c>
      <c r="G263" s="187" t="s">
        <v>285</v>
      </c>
      <c r="H263" s="187" t="s">
        <v>103</v>
      </c>
      <c r="I263" s="187">
        <v>9244</v>
      </c>
      <c r="J263" s="187" t="s">
        <v>286</v>
      </c>
      <c r="K263" s="54">
        <v>44561</v>
      </c>
      <c r="L263" s="187"/>
    </row>
    <row r="264" spans="2:12" ht="30">
      <c r="B264" s="7">
        <v>255</v>
      </c>
      <c r="C264" s="198" t="s">
        <v>14</v>
      </c>
      <c r="D264" s="23" t="s">
        <v>565</v>
      </c>
      <c r="E264" s="8">
        <v>44396</v>
      </c>
      <c r="F264" s="8">
        <v>44396</v>
      </c>
      <c r="G264" s="188" t="s">
        <v>32</v>
      </c>
      <c r="H264" s="188" t="s">
        <v>566</v>
      </c>
      <c r="I264" s="188">
        <v>85120</v>
      </c>
      <c r="J264" s="188" t="s">
        <v>33</v>
      </c>
      <c r="K264" s="54">
        <v>44561</v>
      </c>
      <c r="L264" s="188"/>
    </row>
    <row r="265" spans="2:12" ht="30">
      <c r="B265" s="7">
        <v>256</v>
      </c>
      <c r="C265" s="198" t="s">
        <v>14</v>
      </c>
      <c r="D265" s="188">
        <v>145</v>
      </c>
      <c r="E265" s="8">
        <v>44384</v>
      </c>
      <c r="F265" s="8">
        <v>44384</v>
      </c>
      <c r="G265" s="188" t="s">
        <v>558</v>
      </c>
      <c r="H265" s="188" t="s">
        <v>567</v>
      </c>
      <c r="I265" s="188">
        <v>54000</v>
      </c>
      <c r="J265" s="188" t="s">
        <v>560</v>
      </c>
      <c r="K265" s="8">
        <v>44561</v>
      </c>
      <c r="L265" s="188"/>
    </row>
    <row r="266" spans="2:12" ht="30">
      <c r="B266" s="55">
        <v>257</v>
      </c>
      <c r="C266" s="198" t="s">
        <v>14</v>
      </c>
      <c r="D266" s="60" t="s">
        <v>568</v>
      </c>
      <c r="E266" s="8">
        <v>44392</v>
      </c>
      <c r="F266" s="8">
        <v>44392</v>
      </c>
      <c r="G266" s="53" t="s">
        <v>134</v>
      </c>
      <c r="H266" s="53" t="s">
        <v>569</v>
      </c>
      <c r="I266" s="53">
        <v>99990</v>
      </c>
      <c r="J266" s="53" t="s">
        <v>136</v>
      </c>
      <c r="K266" s="8">
        <v>44561</v>
      </c>
      <c r="L266" s="53"/>
    </row>
    <row r="267" spans="2:12" ht="30">
      <c r="B267" s="7">
        <v>258</v>
      </c>
      <c r="C267" s="198" t="s">
        <v>14</v>
      </c>
      <c r="D267" s="23" t="s">
        <v>570</v>
      </c>
      <c r="E267" s="8">
        <v>44399</v>
      </c>
      <c r="F267" s="8">
        <v>44399</v>
      </c>
      <c r="G267" s="189" t="s">
        <v>285</v>
      </c>
      <c r="H267" s="189" t="s">
        <v>571</v>
      </c>
      <c r="I267" s="189">
        <v>5220</v>
      </c>
      <c r="J267" s="189" t="s">
        <v>286</v>
      </c>
      <c r="K267" s="54">
        <v>44561</v>
      </c>
      <c r="L267" s="189"/>
    </row>
    <row r="268" spans="2:12" ht="30">
      <c r="B268" s="7">
        <v>259</v>
      </c>
      <c r="C268" s="198" t="s">
        <v>14</v>
      </c>
      <c r="D268" s="190">
        <v>146</v>
      </c>
      <c r="E268" s="8">
        <v>44400</v>
      </c>
      <c r="F268" s="8">
        <v>44400</v>
      </c>
      <c r="G268" s="190" t="s">
        <v>561</v>
      </c>
      <c r="H268" s="190" t="s">
        <v>572</v>
      </c>
      <c r="I268" s="190">
        <v>18050</v>
      </c>
      <c r="J268" s="190" t="s">
        <v>563</v>
      </c>
      <c r="K268" s="8">
        <v>44561</v>
      </c>
      <c r="L268" s="190"/>
    </row>
    <row r="269" spans="2:12" ht="45">
      <c r="B269" s="7">
        <v>260</v>
      </c>
      <c r="C269" s="198" t="s">
        <v>14</v>
      </c>
      <c r="D269" s="191">
        <v>142</v>
      </c>
      <c r="E269" s="8">
        <v>44396</v>
      </c>
      <c r="F269" s="8">
        <v>44396</v>
      </c>
      <c r="G269" s="191" t="s">
        <v>27</v>
      </c>
      <c r="H269" s="191" t="s">
        <v>573</v>
      </c>
      <c r="I269" s="191">
        <v>73945</v>
      </c>
      <c r="J269" s="191" t="s">
        <v>26</v>
      </c>
      <c r="K269" s="8">
        <v>44561</v>
      </c>
      <c r="L269" s="191"/>
    </row>
    <row r="270" spans="2:12" ht="45">
      <c r="B270" s="7">
        <v>261</v>
      </c>
      <c r="C270" s="198" t="s">
        <v>14</v>
      </c>
      <c r="D270" s="191" t="s">
        <v>574</v>
      </c>
      <c r="E270" s="8">
        <v>44399</v>
      </c>
      <c r="F270" s="8">
        <v>44399</v>
      </c>
      <c r="G270" s="191" t="s">
        <v>378</v>
      </c>
      <c r="H270" s="191" t="s">
        <v>379</v>
      </c>
      <c r="I270" s="191">
        <v>6500</v>
      </c>
      <c r="J270" s="191" t="s">
        <v>380</v>
      </c>
      <c r="K270" s="8">
        <v>44561</v>
      </c>
      <c r="L270" s="191"/>
    </row>
    <row r="271" spans="2:12" ht="30">
      <c r="B271" s="7">
        <v>262</v>
      </c>
      <c r="C271" s="198" t="s">
        <v>14</v>
      </c>
      <c r="D271" s="191" t="s">
        <v>578</v>
      </c>
      <c r="E271" s="8">
        <v>44400</v>
      </c>
      <c r="F271" s="8">
        <v>44400</v>
      </c>
      <c r="G271" s="191" t="s">
        <v>575</v>
      </c>
      <c r="H271" s="191" t="s">
        <v>576</v>
      </c>
      <c r="I271" s="191">
        <v>30140</v>
      </c>
      <c r="J271" s="191" t="s">
        <v>577</v>
      </c>
      <c r="K271" s="8">
        <v>44561</v>
      </c>
      <c r="L271" s="191"/>
    </row>
    <row r="272" spans="2:12" ht="45">
      <c r="B272" s="7">
        <v>263</v>
      </c>
      <c r="C272" s="198" t="s">
        <v>14</v>
      </c>
      <c r="D272" s="192">
        <v>147</v>
      </c>
      <c r="E272" s="8">
        <v>44403</v>
      </c>
      <c r="F272" s="8">
        <v>44403</v>
      </c>
      <c r="G272" s="192" t="s">
        <v>479</v>
      </c>
      <c r="H272" s="192" t="s">
        <v>579</v>
      </c>
      <c r="I272" s="192">
        <v>97998</v>
      </c>
      <c r="J272" s="192" t="s">
        <v>481</v>
      </c>
      <c r="K272" s="54">
        <v>44561</v>
      </c>
      <c r="L272" s="192"/>
    </row>
    <row r="273" spans="2:12" ht="30">
      <c r="B273" s="7">
        <v>264</v>
      </c>
      <c r="C273" s="198" t="s">
        <v>14</v>
      </c>
      <c r="D273" s="192" t="s">
        <v>580</v>
      </c>
      <c r="E273" s="8">
        <v>44404</v>
      </c>
      <c r="F273" s="8">
        <v>44404</v>
      </c>
      <c r="G273" s="192" t="s">
        <v>102</v>
      </c>
      <c r="H273" s="192" t="s">
        <v>103</v>
      </c>
      <c r="I273" s="192">
        <v>20412.150000000001</v>
      </c>
      <c r="J273" s="192" t="s">
        <v>324</v>
      </c>
      <c r="K273" s="8">
        <v>44561</v>
      </c>
      <c r="L273" s="192"/>
    </row>
    <row r="274" spans="2:12" ht="30">
      <c r="B274" s="7">
        <v>265</v>
      </c>
      <c r="C274" s="198" t="s">
        <v>14</v>
      </c>
      <c r="D274" s="192">
        <v>148</v>
      </c>
      <c r="E274" s="8">
        <v>44404</v>
      </c>
      <c r="F274" s="8">
        <v>44404</v>
      </c>
      <c r="G274" s="192" t="s">
        <v>249</v>
      </c>
      <c r="H274" s="192" t="s">
        <v>250</v>
      </c>
      <c r="I274" s="192">
        <v>6400</v>
      </c>
      <c r="J274" s="192" t="s">
        <v>251</v>
      </c>
      <c r="K274" s="8">
        <v>44561</v>
      </c>
      <c r="L274" s="192"/>
    </row>
    <row r="275" spans="2:12" ht="30">
      <c r="B275" s="7">
        <v>266</v>
      </c>
      <c r="C275" s="198" t="s">
        <v>14</v>
      </c>
      <c r="D275" s="23" t="s">
        <v>581</v>
      </c>
      <c r="E275" s="8">
        <v>44396</v>
      </c>
      <c r="F275" s="8">
        <v>44396</v>
      </c>
      <c r="G275" s="193" t="s">
        <v>32</v>
      </c>
      <c r="H275" s="193" t="s">
        <v>582</v>
      </c>
      <c r="I275" s="193">
        <v>56000</v>
      </c>
      <c r="J275" s="193" t="s">
        <v>33</v>
      </c>
      <c r="K275" s="54">
        <v>44561</v>
      </c>
      <c r="L275" s="193"/>
    </row>
    <row r="276" spans="2:12" ht="30">
      <c r="B276" s="7">
        <v>267</v>
      </c>
      <c r="C276" s="198" t="s">
        <v>14</v>
      </c>
      <c r="D276" s="23" t="s">
        <v>583</v>
      </c>
      <c r="E276" s="8">
        <v>44403</v>
      </c>
      <c r="F276" s="8">
        <v>44403</v>
      </c>
      <c r="G276" s="193" t="s">
        <v>32</v>
      </c>
      <c r="H276" s="193" t="s">
        <v>584</v>
      </c>
      <c r="I276" s="193">
        <v>7280</v>
      </c>
      <c r="J276" s="193" t="s">
        <v>33</v>
      </c>
      <c r="K276" s="54">
        <v>44561</v>
      </c>
      <c r="L276" s="193"/>
    </row>
    <row r="277" spans="2:12" ht="30">
      <c r="B277" s="7">
        <v>268</v>
      </c>
      <c r="C277" s="198" t="s">
        <v>14</v>
      </c>
      <c r="D277" s="23" t="s">
        <v>585</v>
      </c>
      <c r="E277" s="8">
        <v>44404</v>
      </c>
      <c r="F277" s="8">
        <v>44404</v>
      </c>
      <c r="G277" s="193" t="s">
        <v>586</v>
      </c>
      <c r="H277" s="193" t="s">
        <v>587</v>
      </c>
      <c r="I277" s="193">
        <v>23700</v>
      </c>
      <c r="J277" s="193" t="s">
        <v>33</v>
      </c>
      <c r="K277" s="54">
        <v>44561</v>
      </c>
      <c r="L277" s="193"/>
    </row>
    <row r="278" spans="2:12" ht="30">
      <c r="B278" s="7">
        <v>269</v>
      </c>
      <c r="C278" s="198" t="s">
        <v>14</v>
      </c>
      <c r="D278" s="23" t="s">
        <v>588</v>
      </c>
      <c r="E278" s="8">
        <v>44404</v>
      </c>
      <c r="F278" s="8">
        <v>44404</v>
      </c>
      <c r="G278" s="193" t="s">
        <v>32</v>
      </c>
      <c r="H278" s="193" t="s">
        <v>589</v>
      </c>
      <c r="I278" s="193">
        <v>8850</v>
      </c>
      <c r="J278" s="193" t="s">
        <v>33</v>
      </c>
      <c r="K278" s="54">
        <v>44561</v>
      </c>
      <c r="L278" s="193"/>
    </row>
    <row r="279" spans="2:12" ht="45">
      <c r="B279" s="7">
        <v>270</v>
      </c>
      <c r="C279" s="198" t="s">
        <v>14</v>
      </c>
      <c r="D279" s="194">
        <v>150</v>
      </c>
      <c r="E279" s="8">
        <v>44405</v>
      </c>
      <c r="F279" s="8">
        <v>44405</v>
      </c>
      <c r="G279" s="194" t="s">
        <v>27</v>
      </c>
      <c r="H279" s="194" t="s">
        <v>590</v>
      </c>
      <c r="I279" s="194">
        <v>26870</v>
      </c>
      <c r="J279" s="194" t="s">
        <v>26</v>
      </c>
      <c r="K279" s="8">
        <v>44561</v>
      </c>
      <c r="L279" s="194"/>
    </row>
    <row r="280" spans="2:12" ht="30">
      <c r="B280" s="31">
        <v>271</v>
      </c>
      <c r="C280" s="198" t="s">
        <v>14</v>
      </c>
      <c r="D280" s="23" t="s">
        <v>591</v>
      </c>
      <c r="E280" s="8">
        <v>44404</v>
      </c>
      <c r="F280" s="8">
        <v>44404</v>
      </c>
      <c r="G280" s="195" t="s">
        <v>85</v>
      </c>
      <c r="H280" s="195" t="s">
        <v>592</v>
      </c>
      <c r="I280" s="49">
        <v>1250</v>
      </c>
      <c r="J280" s="195" t="s">
        <v>86</v>
      </c>
      <c r="K280" s="8">
        <v>44561</v>
      </c>
      <c r="L280" s="195"/>
    </row>
    <row r="281" spans="2:12" ht="45">
      <c r="B281" s="7">
        <v>272</v>
      </c>
      <c r="C281" s="198" t="s">
        <v>14</v>
      </c>
      <c r="D281" s="195">
        <v>323</v>
      </c>
      <c r="E281" s="8">
        <v>44404</v>
      </c>
      <c r="F281" s="8">
        <v>44404</v>
      </c>
      <c r="G281" s="195" t="s">
        <v>230</v>
      </c>
      <c r="H281" s="195" t="s">
        <v>593</v>
      </c>
      <c r="I281" s="195">
        <v>57000</v>
      </c>
      <c r="J281" s="218" t="s">
        <v>655</v>
      </c>
      <c r="K281" s="8">
        <v>44561</v>
      </c>
      <c r="L281" s="195"/>
    </row>
    <row r="282" spans="2:12" ht="30">
      <c r="B282" s="7">
        <v>273</v>
      </c>
      <c r="C282" s="198" t="s">
        <v>14</v>
      </c>
      <c r="D282" s="23" t="s">
        <v>594</v>
      </c>
      <c r="E282" s="8">
        <v>44407</v>
      </c>
      <c r="F282" s="8">
        <v>44407</v>
      </c>
      <c r="G282" s="196" t="s">
        <v>32</v>
      </c>
      <c r="H282" s="196" t="s">
        <v>595</v>
      </c>
      <c r="I282" s="196">
        <v>5152</v>
      </c>
      <c r="J282" s="196" t="s">
        <v>33</v>
      </c>
      <c r="K282" s="54">
        <v>44561</v>
      </c>
      <c r="L282" s="196"/>
    </row>
    <row r="283" spans="2:12" ht="60">
      <c r="B283" s="31">
        <v>274</v>
      </c>
      <c r="C283" s="198" t="s">
        <v>14</v>
      </c>
      <c r="D283" s="200" t="s">
        <v>597</v>
      </c>
      <c r="E283" s="201">
        <v>44383</v>
      </c>
      <c r="F283" s="201">
        <v>44383</v>
      </c>
      <c r="G283" s="7" t="s">
        <v>85</v>
      </c>
      <c r="H283" s="7" t="s">
        <v>596</v>
      </c>
      <c r="I283" s="49">
        <v>7410</v>
      </c>
      <c r="J283" s="197" t="s">
        <v>86</v>
      </c>
      <c r="K283" s="8">
        <v>44561</v>
      </c>
      <c r="L283" s="197"/>
    </row>
    <row r="284" spans="2:12" ht="45">
      <c r="B284" s="87"/>
      <c r="C284" s="63" t="s">
        <v>598</v>
      </c>
      <c r="D284" s="87"/>
      <c r="E284" s="87"/>
      <c r="F284" s="87"/>
      <c r="G284" s="87"/>
      <c r="H284" s="87"/>
      <c r="I284" s="87">
        <f>SUM(I233:I283)</f>
        <v>1965037.5</v>
      </c>
      <c r="J284" s="87"/>
      <c r="K284" s="87"/>
      <c r="L284" s="87"/>
    </row>
    <row r="285" spans="2:12" ht="45">
      <c r="B285" s="7">
        <v>275</v>
      </c>
      <c r="C285" s="224" t="s">
        <v>14</v>
      </c>
      <c r="D285" s="199">
        <v>156</v>
      </c>
      <c r="E285" s="8">
        <v>44412</v>
      </c>
      <c r="F285" s="8">
        <v>44412</v>
      </c>
      <c r="G285" s="199" t="s">
        <v>27</v>
      </c>
      <c r="H285" s="214" t="s">
        <v>638</v>
      </c>
      <c r="I285" s="199">
        <v>44807</v>
      </c>
      <c r="J285" s="199" t="s">
        <v>26</v>
      </c>
      <c r="K285" s="8">
        <v>44561</v>
      </c>
      <c r="L285" s="199"/>
    </row>
    <row r="286" spans="2:12" ht="45">
      <c r="B286" s="7">
        <v>276</v>
      </c>
      <c r="C286" s="224" t="s">
        <v>14</v>
      </c>
      <c r="D286" s="199">
        <v>151</v>
      </c>
      <c r="E286" s="8">
        <v>44418</v>
      </c>
      <c r="F286" s="8">
        <v>44418</v>
      </c>
      <c r="G286" s="199" t="s">
        <v>53</v>
      </c>
      <c r="H286" s="199" t="s">
        <v>599</v>
      </c>
      <c r="I286" s="199">
        <v>424023</v>
      </c>
      <c r="J286" s="199" t="s">
        <v>28</v>
      </c>
      <c r="K286" s="8">
        <v>44561</v>
      </c>
      <c r="L286" s="199"/>
    </row>
    <row r="287" spans="2:12" ht="30">
      <c r="B287" s="7">
        <v>277</v>
      </c>
      <c r="C287" s="224" t="s">
        <v>14</v>
      </c>
      <c r="D287" s="23" t="s">
        <v>600</v>
      </c>
      <c r="E287" s="8">
        <v>44418</v>
      </c>
      <c r="F287" s="8">
        <v>44418</v>
      </c>
      <c r="G287" s="202" t="s">
        <v>32</v>
      </c>
      <c r="H287" s="202" t="s">
        <v>601</v>
      </c>
      <c r="I287" s="202">
        <v>99129</v>
      </c>
      <c r="J287" s="202" t="s">
        <v>33</v>
      </c>
      <c r="K287" s="54">
        <v>44561</v>
      </c>
      <c r="L287" s="202"/>
    </row>
    <row r="288" spans="2:12" ht="30">
      <c r="B288" s="7">
        <v>278</v>
      </c>
      <c r="C288" s="224" t="s">
        <v>14</v>
      </c>
      <c r="D288" s="208">
        <v>157</v>
      </c>
      <c r="E288" s="8">
        <v>44410</v>
      </c>
      <c r="F288" s="8">
        <v>44410</v>
      </c>
      <c r="G288" s="208" t="s">
        <v>404</v>
      </c>
      <c r="H288" s="208" t="s">
        <v>103</v>
      </c>
      <c r="I288" s="208">
        <v>23715.5</v>
      </c>
      <c r="J288" s="208" t="s">
        <v>405</v>
      </c>
      <c r="K288" s="8">
        <v>44561</v>
      </c>
      <c r="L288" s="208"/>
    </row>
    <row r="289" spans="2:12" ht="45">
      <c r="B289" s="7">
        <v>279</v>
      </c>
      <c r="C289" s="224" t="s">
        <v>14</v>
      </c>
      <c r="D289" s="209">
        <v>2103309</v>
      </c>
      <c r="E289" s="8">
        <v>44426</v>
      </c>
      <c r="F289" s="8">
        <v>44426</v>
      </c>
      <c r="G289" s="209" t="s">
        <v>49</v>
      </c>
      <c r="H289" s="209" t="s">
        <v>50</v>
      </c>
      <c r="I289" s="209">
        <v>4156.8599999999997</v>
      </c>
      <c r="J289" s="209" t="s">
        <v>51</v>
      </c>
      <c r="K289" s="8">
        <v>44561</v>
      </c>
      <c r="L289" s="209"/>
    </row>
    <row r="290" spans="2:12" ht="30">
      <c r="B290" s="31">
        <v>280</v>
      </c>
      <c r="C290" s="224" t="s">
        <v>14</v>
      </c>
      <c r="D290" s="23" t="s">
        <v>606</v>
      </c>
      <c r="E290" s="8">
        <v>44431</v>
      </c>
      <c r="F290" s="8">
        <v>44431</v>
      </c>
      <c r="G290" s="209" t="s">
        <v>427</v>
      </c>
      <c r="H290" s="209" t="s">
        <v>428</v>
      </c>
      <c r="I290" s="49">
        <v>2495</v>
      </c>
      <c r="J290" s="209" t="s">
        <v>429</v>
      </c>
      <c r="K290" s="8">
        <v>44561</v>
      </c>
      <c r="L290" s="209"/>
    </row>
    <row r="291" spans="2:12" ht="30">
      <c r="B291" s="7">
        <v>281</v>
      </c>
      <c r="C291" s="224" t="s">
        <v>14</v>
      </c>
      <c r="D291" s="23" t="s">
        <v>356</v>
      </c>
      <c r="E291" s="8">
        <v>44425</v>
      </c>
      <c r="F291" s="8">
        <v>44425</v>
      </c>
      <c r="G291" s="210" t="s">
        <v>285</v>
      </c>
      <c r="H291" s="210" t="s">
        <v>103</v>
      </c>
      <c r="I291" s="210">
        <v>4364</v>
      </c>
      <c r="J291" s="210" t="s">
        <v>286</v>
      </c>
      <c r="K291" s="54">
        <v>44561</v>
      </c>
      <c r="L291" s="210"/>
    </row>
    <row r="292" spans="2:12" ht="30">
      <c r="B292" s="7">
        <v>282</v>
      </c>
      <c r="C292" s="224" t="s">
        <v>14</v>
      </c>
      <c r="D292" s="210">
        <v>158</v>
      </c>
      <c r="E292" s="8">
        <v>44426</v>
      </c>
      <c r="F292" s="8">
        <v>44426</v>
      </c>
      <c r="G292" s="210" t="s">
        <v>41</v>
      </c>
      <c r="H292" s="210" t="s">
        <v>607</v>
      </c>
      <c r="I292" s="210">
        <v>6195</v>
      </c>
      <c r="J292" s="210" t="s">
        <v>43</v>
      </c>
      <c r="K292" s="8">
        <v>44561</v>
      </c>
      <c r="L292" s="210"/>
    </row>
    <row r="293" spans="2:12" ht="30">
      <c r="B293" s="7">
        <v>283</v>
      </c>
      <c r="C293" s="224" t="s">
        <v>14</v>
      </c>
      <c r="D293" s="23" t="s">
        <v>608</v>
      </c>
      <c r="E293" s="8">
        <v>44425</v>
      </c>
      <c r="F293" s="8">
        <v>44425</v>
      </c>
      <c r="G293" s="210" t="s">
        <v>32</v>
      </c>
      <c r="H293" s="210" t="s">
        <v>609</v>
      </c>
      <c r="I293" s="210">
        <v>9275</v>
      </c>
      <c r="J293" s="210" t="s">
        <v>33</v>
      </c>
      <c r="K293" s="54">
        <v>44561</v>
      </c>
      <c r="L293" s="210"/>
    </row>
    <row r="294" spans="2:12" ht="30">
      <c r="B294" s="31">
        <v>284</v>
      </c>
      <c r="C294" s="224" t="s">
        <v>14</v>
      </c>
      <c r="D294" s="23" t="s">
        <v>610</v>
      </c>
      <c r="E294" s="8">
        <v>44424</v>
      </c>
      <c r="F294" s="8">
        <v>44424</v>
      </c>
      <c r="G294" s="210" t="s">
        <v>418</v>
      </c>
      <c r="H294" s="210" t="s">
        <v>419</v>
      </c>
      <c r="I294" s="49">
        <v>51336</v>
      </c>
      <c r="J294" s="210" t="s">
        <v>420</v>
      </c>
      <c r="K294" s="8">
        <v>44561</v>
      </c>
      <c r="L294" s="210"/>
    </row>
    <row r="295" spans="2:12" ht="30">
      <c r="B295" s="31">
        <v>285</v>
      </c>
      <c r="C295" s="224" t="s">
        <v>14</v>
      </c>
      <c r="D295" s="23" t="s">
        <v>548</v>
      </c>
      <c r="E295" s="8">
        <v>44425</v>
      </c>
      <c r="F295" s="8">
        <v>44425</v>
      </c>
      <c r="G295" s="210" t="s">
        <v>611</v>
      </c>
      <c r="H295" s="210" t="s">
        <v>612</v>
      </c>
      <c r="I295" s="49">
        <v>97000</v>
      </c>
      <c r="J295" s="210" t="s">
        <v>613</v>
      </c>
      <c r="K295" s="8">
        <v>44561</v>
      </c>
      <c r="L295" s="210"/>
    </row>
    <row r="296" spans="2:12" ht="30">
      <c r="B296" s="7">
        <v>286</v>
      </c>
      <c r="C296" s="224" t="s">
        <v>14</v>
      </c>
      <c r="D296" s="210">
        <v>159</v>
      </c>
      <c r="E296" s="8">
        <v>44425</v>
      </c>
      <c r="F296" s="8">
        <v>44425</v>
      </c>
      <c r="G296" s="210" t="s">
        <v>489</v>
      </c>
      <c r="H296" s="210" t="s">
        <v>614</v>
      </c>
      <c r="I296" s="210">
        <v>43744</v>
      </c>
      <c r="J296" s="210" t="s">
        <v>452</v>
      </c>
      <c r="K296" s="54">
        <v>44561</v>
      </c>
      <c r="L296" s="210"/>
    </row>
    <row r="297" spans="2:12" ht="30">
      <c r="B297" s="7">
        <v>287</v>
      </c>
      <c r="C297" s="224" t="s">
        <v>14</v>
      </c>
      <c r="D297" s="210">
        <v>5</v>
      </c>
      <c r="E297" s="8">
        <v>44428</v>
      </c>
      <c r="F297" s="8">
        <v>44428</v>
      </c>
      <c r="G297" s="210" t="s">
        <v>615</v>
      </c>
      <c r="H297" s="210" t="s">
        <v>616</v>
      </c>
      <c r="I297" s="210">
        <v>40000</v>
      </c>
      <c r="J297" s="210" t="s">
        <v>617</v>
      </c>
      <c r="K297" s="54">
        <v>44561</v>
      </c>
      <c r="L297" s="210"/>
    </row>
    <row r="298" spans="2:12" ht="30">
      <c r="B298" s="7">
        <v>288</v>
      </c>
      <c r="C298" s="224" t="s">
        <v>14</v>
      </c>
      <c r="D298" s="212">
        <v>160</v>
      </c>
      <c r="E298" s="8">
        <v>44431</v>
      </c>
      <c r="F298" s="8">
        <v>44431</v>
      </c>
      <c r="G298" s="212" t="s">
        <v>622</v>
      </c>
      <c r="H298" s="212" t="s">
        <v>623</v>
      </c>
      <c r="I298" s="212">
        <v>1897.97</v>
      </c>
      <c r="J298" s="212" t="s">
        <v>624</v>
      </c>
      <c r="K298" s="54">
        <v>44561</v>
      </c>
      <c r="L298" s="212"/>
    </row>
    <row r="299" spans="2:12" ht="30">
      <c r="B299" s="7">
        <v>289</v>
      </c>
      <c r="C299" s="224" t="s">
        <v>14</v>
      </c>
      <c r="D299" s="212">
        <v>43</v>
      </c>
      <c r="E299" s="8">
        <v>44433</v>
      </c>
      <c r="F299" s="8">
        <v>44433</v>
      </c>
      <c r="G299" s="212" t="s">
        <v>210</v>
      </c>
      <c r="H299" s="212" t="s">
        <v>625</v>
      </c>
      <c r="I299" s="212">
        <v>540</v>
      </c>
      <c r="J299" s="212" t="s">
        <v>212</v>
      </c>
      <c r="K299" s="8">
        <v>44561</v>
      </c>
      <c r="L299" s="212"/>
    </row>
    <row r="300" spans="2:12" ht="45">
      <c r="B300" s="7">
        <v>290</v>
      </c>
      <c r="C300" s="224" t="s">
        <v>14</v>
      </c>
      <c r="D300" s="212">
        <v>28</v>
      </c>
      <c r="E300" s="8">
        <v>44433</v>
      </c>
      <c r="F300" s="8">
        <v>44433</v>
      </c>
      <c r="G300" s="212" t="s">
        <v>388</v>
      </c>
      <c r="H300" s="212" t="s">
        <v>389</v>
      </c>
      <c r="I300" s="212">
        <v>99945</v>
      </c>
      <c r="J300" s="212" t="s">
        <v>390</v>
      </c>
      <c r="K300" s="54">
        <v>44560</v>
      </c>
      <c r="L300" s="212"/>
    </row>
    <row r="301" spans="2:12" ht="30">
      <c r="B301" s="31">
        <v>291</v>
      </c>
      <c r="C301" s="224" t="s">
        <v>14</v>
      </c>
      <c r="D301" s="23" t="s">
        <v>627</v>
      </c>
      <c r="E301" s="8">
        <v>44438</v>
      </c>
      <c r="F301" s="8">
        <v>44438</v>
      </c>
      <c r="G301" s="212" t="s">
        <v>93</v>
      </c>
      <c r="H301" s="212" t="s">
        <v>626</v>
      </c>
      <c r="I301" s="49">
        <v>710</v>
      </c>
      <c r="J301" s="212" t="s">
        <v>86</v>
      </c>
      <c r="K301" s="8">
        <v>44561</v>
      </c>
      <c r="L301" s="212"/>
    </row>
    <row r="302" spans="2:12" ht="30">
      <c r="B302" s="31">
        <v>292</v>
      </c>
      <c r="C302" s="224" t="s">
        <v>14</v>
      </c>
      <c r="D302" s="212">
        <v>261</v>
      </c>
      <c r="E302" s="26">
        <v>44435</v>
      </c>
      <c r="F302" s="26">
        <v>44435</v>
      </c>
      <c r="G302" s="212" t="s">
        <v>30</v>
      </c>
      <c r="H302" s="212" t="s">
        <v>438</v>
      </c>
      <c r="I302" s="27">
        <v>55000</v>
      </c>
      <c r="J302" s="212" t="s">
        <v>31</v>
      </c>
      <c r="K302" s="8">
        <v>44561</v>
      </c>
      <c r="L302" s="27"/>
    </row>
    <row r="303" spans="2:12" ht="30">
      <c r="B303" s="31">
        <v>293</v>
      </c>
      <c r="C303" s="224" t="s">
        <v>14</v>
      </c>
      <c r="D303" s="212" t="s">
        <v>635</v>
      </c>
      <c r="E303" s="26">
        <v>44426</v>
      </c>
      <c r="F303" s="26">
        <v>44426</v>
      </c>
      <c r="G303" s="212" t="s">
        <v>125</v>
      </c>
      <c r="H303" s="212" t="s">
        <v>636</v>
      </c>
      <c r="I303" s="27">
        <v>3490</v>
      </c>
      <c r="J303" s="212" t="s">
        <v>127</v>
      </c>
      <c r="K303" s="8">
        <v>44456</v>
      </c>
      <c r="L303" s="27"/>
    </row>
    <row r="304" spans="2:12" ht="30">
      <c r="B304" s="7">
        <v>294</v>
      </c>
      <c r="C304" s="224" t="s">
        <v>14</v>
      </c>
      <c r="D304" s="213">
        <v>161</v>
      </c>
      <c r="E304" s="26">
        <v>44438</v>
      </c>
      <c r="F304" s="26">
        <v>44438</v>
      </c>
      <c r="G304" s="213" t="s">
        <v>327</v>
      </c>
      <c r="H304" s="213" t="s">
        <v>331</v>
      </c>
      <c r="I304" s="213">
        <v>98760</v>
      </c>
      <c r="J304" s="213" t="s">
        <v>329</v>
      </c>
      <c r="K304" s="8">
        <v>44561</v>
      </c>
      <c r="L304" s="213"/>
    </row>
    <row r="305" spans="2:12" ht="45">
      <c r="B305" s="62"/>
      <c r="C305" s="63" t="s">
        <v>637</v>
      </c>
      <c r="D305" s="64"/>
      <c r="E305" s="65"/>
      <c r="F305" s="65"/>
      <c r="G305" s="66"/>
      <c r="H305" s="66"/>
      <c r="I305" s="66">
        <v>1110583.33</v>
      </c>
      <c r="J305" s="66"/>
      <c r="K305" s="65"/>
      <c r="L305" s="66"/>
    </row>
    <row r="306" spans="2:12" ht="30">
      <c r="B306" s="31">
        <v>295</v>
      </c>
      <c r="C306" s="224" t="s">
        <v>14</v>
      </c>
      <c r="D306" s="212">
        <v>30</v>
      </c>
      <c r="E306" s="26">
        <v>44440</v>
      </c>
      <c r="F306" s="26">
        <v>44440</v>
      </c>
      <c r="G306" s="212" t="s">
        <v>448</v>
      </c>
      <c r="H306" s="212" t="s">
        <v>628</v>
      </c>
      <c r="I306" s="27">
        <v>55000</v>
      </c>
      <c r="J306" s="212" t="s">
        <v>629</v>
      </c>
      <c r="K306" s="8">
        <v>44561</v>
      </c>
      <c r="L306" s="27"/>
    </row>
    <row r="307" spans="2:12" ht="45">
      <c r="B307" s="31">
        <v>296</v>
      </c>
      <c r="C307" s="224" t="s">
        <v>14</v>
      </c>
      <c r="D307" s="212" t="s">
        <v>630</v>
      </c>
      <c r="E307" s="26">
        <v>44440</v>
      </c>
      <c r="F307" s="26">
        <v>44440</v>
      </c>
      <c r="G307" s="212" t="s">
        <v>631</v>
      </c>
      <c r="H307" s="212" t="s">
        <v>632</v>
      </c>
      <c r="I307" s="27">
        <v>7000</v>
      </c>
      <c r="J307" s="212" t="s">
        <v>633</v>
      </c>
      <c r="K307" s="8">
        <v>44545</v>
      </c>
      <c r="L307" s="27"/>
    </row>
    <row r="308" spans="2:12" ht="30">
      <c r="B308" s="31">
        <v>297</v>
      </c>
      <c r="C308" s="224" t="s">
        <v>14</v>
      </c>
      <c r="D308" s="23" t="s">
        <v>634</v>
      </c>
      <c r="E308" s="8">
        <v>44441</v>
      </c>
      <c r="F308" s="8">
        <v>44441</v>
      </c>
      <c r="G308" s="212" t="s">
        <v>427</v>
      </c>
      <c r="H308" s="212" t="s">
        <v>428</v>
      </c>
      <c r="I308" s="49">
        <v>3821</v>
      </c>
      <c r="J308" s="212" t="s">
        <v>429</v>
      </c>
      <c r="K308" s="8">
        <v>44561</v>
      </c>
      <c r="L308" s="212"/>
    </row>
    <row r="309" spans="2:12" ht="30">
      <c r="B309" s="7">
        <v>298</v>
      </c>
      <c r="C309" s="224" t="s">
        <v>14</v>
      </c>
      <c r="D309" s="215">
        <v>1757</v>
      </c>
      <c r="E309" s="8">
        <v>44445</v>
      </c>
      <c r="F309" s="8">
        <v>44445</v>
      </c>
      <c r="G309" s="215" t="s">
        <v>639</v>
      </c>
      <c r="H309" s="215" t="s">
        <v>640</v>
      </c>
      <c r="I309" s="215">
        <v>69000</v>
      </c>
      <c r="J309" s="215" t="s">
        <v>641</v>
      </c>
      <c r="K309" s="8">
        <v>44561</v>
      </c>
      <c r="L309" s="215"/>
    </row>
    <row r="310" spans="2:12" ht="30">
      <c r="B310" s="7">
        <v>299</v>
      </c>
      <c r="C310" s="224" t="s">
        <v>14</v>
      </c>
      <c r="D310" s="23" t="s">
        <v>642</v>
      </c>
      <c r="E310" s="8">
        <v>44442</v>
      </c>
      <c r="F310" s="8">
        <v>44442</v>
      </c>
      <c r="G310" s="216" t="s">
        <v>643</v>
      </c>
      <c r="H310" s="216" t="s">
        <v>644</v>
      </c>
      <c r="I310" s="216">
        <v>85000</v>
      </c>
      <c r="J310" s="216" t="s">
        <v>645</v>
      </c>
      <c r="K310" s="8">
        <v>44561</v>
      </c>
      <c r="L310" s="216"/>
    </row>
    <row r="311" spans="2:12" ht="45">
      <c r="B311" s="7">
        <v>300</v>
      </c>
      <c r="C311" s="224" t="s">
        <v>14</v>
      </c>
      <c r="D311" s="216">
        <v>7332</v>
      </c>
      <c r="E311" s="8">
        <v>44446</v>
      </c>
      <c r="F311" s="8">
        <v>44446</v>
      </c>
      <c r="G311" s="216" t="s">
        <v>60</v>
      </c>
      <c r="H311" s="216" t="s">
        <v>646</v>
      </c>
      <c r="I311" s="216">
        <v>90000</v>
      </c>
      <c r="J311" s="216" t="s">
        <v>61</v>
      </c>
      <c r="K311" s="8">
        <v>44561</v>
      </c>
      <c r="L311" s="216"/>
    </row>
    <row r="312" spans="2:12" ht="30">
      <c r="B312" s="7">
        <v>301</v>
      </c>
      <c r="C312" s="224" t="s">
        <v>14</v>
      </c>
      <c r="D312" s="216">
        <v>2082</v>
      </c>
      <c r="E312" s="8">
        <v>44446</v>
      </c>
      <c r="F312" s="8">
        <v>44446</v>
      </c>
      <c r="G312" s="216" t="s">
        <v>32</v>
      </c>
      <c r="H312" s="216" t="s">
        <v>647</v>
      </c>
      <c r="I312" s="216">
        <v>12544</v>
      </c>
      <c r="J312" s="216" t="s">
        <v>33</v>
      </c>
      <c r="K312" s="8">
        <v>44561</v>
      </c>
      <c r="L312" s="216"/>
    </row>
    <row r="313" spans="2:12" ht="30">
      <c r="B313" s="7">
        <v>302</v>
      </c>
      <c r="C313" s="224" t="s">
        <v>14</v>
      </c>
      <c r="D313" s="216">
        <v>2083</v>
      </c>
      <c r="E313" s="8">
        <v>44446</v>
      </c>
      <c r="F313" s="8">
        <v>44446</v>
      </c>
      <c r="G313" s="216" t="s">
        <v>32</v>
      </c>
      <c r="H313" s="216" t="s">
        <v>648</v>
      </c>
      <c r="I313" s="216">
        <v>99792</v>
      </c>
      <c r="J313" s="216" t="s">
        <v>33</v>
      </c>
      <c r="K313" s="8">
        <v>44561</v>
      </c>
      <c r="L313" s="216"/>
    </row>
    <row r="314" spans="2:12" ht="60">
      <c r="B314" s="7">
        <v>303</v>
      </c>
      <c r="C314" s="224" t="s">
        <v>14</v>
      </c>
      <c r="D314" s="216">
        <v>162</v>
      </c>
      <c r="E314" s="8">
        <v>44447</v>
      </c>
      <c r="F314" s="8">
        <v>44447</v>
      </c>
      <c r="G314" s="216" t="s">
        <v>649</v>
      </c>
      <c r="H314" s="216" t="s">
        <v>650</v>
      </c>
      <c r="I314" s="216">
        <v>99750</v>
      </c>
      <c r="J314" s="216" t="s">
        <v>28</v>
      </c>
      <c r="K314" s="8">
        <v>44561</v>
      </c>
      <c r="L314" s="216"/>
    </row>
    <row r="315" spans="2:12" ht="30">
      <c r="B315" s="7">
        <v>304</v>
      </c>
      <c r="C315" s="224" t="s">
        <v>14</v>
      </c>
      <c r="D315" s="216" t="s">
        <v>651</v>
      </c>
      <c r="E315" s="8">
        <v>44448</v>
      </c>
      <c r="F315" s="8">
        <v>44448</v>
      </c>
      <c r="G315" s="216" t="s">
        <v>327</v>
      </c>
      <c r="H315" s="216" t="s">
        <v>652</v>
      </c>
      <c r="I315" s="216">
        <v>99360</v>
      </c>
      <c r="J315" s="216" t="s">
        <v>329</v>
      </c>
      <c r="K315" s="8">
        <v>44561</v>
      </c>
      <c r="L315" s="216"/>
    </row>
    <row r="316" spans="2:12" ht="30">
      <c r="B316" s="7">
        <v>305</v>
      </c>
      <c r="C316" s="224" t="s">
        <v>14</v>
      </c>
      <c r="D316" s="217">
        <v>163</v>
      </c>
      <c r="E316" s="8">
        <v>44452</v>
      </c>
      <c r="F316" s="8">
        <v>44452</v>
      </c>
      <c r="G316" s="217" t="s">
        <v>517</v>
      </c>
      <c r="H316" s="217" t="s">
        <v>653</v>
      </c>
      <c r="I316" s="217">
        <v>56000</v>
      </c>
      <c r="J316" s="217" t="s">
        <v>519</v>
      </c>
      <c r="K316" s="8">
        <v>44561</v>
      </c>
      <c r="L316" s="217"/>
    </row>
    <row r="317" spans="2:12" ht="45">
      <c r="B317" s="7">
        <v>306</v>
      </c>
      <c r="C317" s="224" t="s">
        <v>14</v>
      </c>
      <c r="D317" s="218">
        <v>347</v>
      </c>
      <c r="E317" s="8">
        <v>44453</v>
      </c>
      <c r="F317" s="8">
        <v>44453</v>
      </c>
      <c r="G317" s="218" t="s">
        <v>230</v>
      </c>
      <c r="H317" s="218" t="s">
        <v>654</v>
      </c>
      <c r="I317" s="218">
        <v>24100</v>
      </c>
      <c r="J317" s="218" t="s">
        <v>655</v>
      </c>
      <c r="K317" s="8">
        <v>44561</v>
      </c>
      <c r="L317" s="218"/>
    </row>
    <row r="318" spans="2:12" ht="30">
      <c r="B318" s="22">
        <v>307</v>
      </c>
      <c r="C318" s="224" t="s">
        <v>14</v>
      </c>
      <c r="D318" s="23" t="s">
        <v>656</v>
      </c>
      <c r="E318" s="8">
        <v>44452</v>
      </c>
      <c r="F318" s="8">
        <v>44452</v>
      </c>
      <c r="G318" s="21" t="s">
        <v>24</v>
      </c>
      <c r="H318" s="21" t="s">
        <v>36</v>
      </c>
      <c r="I318" s="21">
        <v>16248</v>
      </c>
      <c r="J318" s="21" t="s">
        <v>25</v>
      </c>
      <c r="K318" s="8">
        <v>44561</v>
      </c>
      <c r="L318" s="21"/>
    </row>
    <row r="319" spans="2:12" ht="45">
      <c r="B319" s="7">
        <v>308</v>
      </c>
      <c r="C319" s="224" t="s">
        <v>14</v>
      </c>
      <c r="D319" s="219">
        <v>164</v>
      </c>
      <c r="E319" s="8">
        <v>44459</v>
      </c>
      <c r="F319" s="8">
        <v>44459</v>
      </c>
      <c r="G319" s="219" t="s">
        <v>479</v>
      </c>
      <c r="H319" s="219" t="s">
        <v>657</v>
      </c>
      <c r="I319" s="219">
        <v>59800</v>
      </c>
      <c r="J319" s="219" t="s">
        <v>481</v>
      </c>
      <c r="K319" s="54">
        <v>44561</v>
      </c>
      <c r="L319" s="219"/>
    </row>
    <row r="320" spans="2:12" ht="30">
      <c r="B320" s="7">
        <v>309</v>
      </c>
      <c r="C320" s="224" t="s">
        <v>14</v>
      </c>
      <c r="D320" s="220">
        <v>677</v>
      </c>
      <c r="E320" s="8">
        <v>44455</v>
      </c>
      <c r="F320" s="8">
        <v>44455</v>
      </c>
      <c r="G320" s="220" t="s">
        <v>249</v>
      </c>
      <c r="H320" s="220" t="s">
        <v>250</v>
      </c>
      <c r="I320" s="220">
        <v>10900</v>
      </c>
      <c r="J320" s="220" t="s">
        <v>251</v>
      </c>
      <c r="K320" s="8">
        <v>44561</v>
      </c>
      <c r="L320" s="220"/>
    </row>
    <row r="321" spans="2:12" ht="30">
      <c r="B321" s="7">
        <v>310</v>
      </c>
      <c r="C321" s="224" t="s">
        <v>14</v>
      </c>
      <c r="D321" s="23" t="s">
        <v>658</v>
      </c>
      <c r="E321" s="8">
        <v>44457</v>
      </c>
      <c r="F321" s="8">
        <v>44457</v>
      </c>
      <c r="G321" s="220" t="s">
        <v>280</v>
      </c>
      <c r="H321" s="220" t="s">
        <v>283</v>
      </c>
      <c r="I321" s="220">
        <v>42686.76</v>
      </c>
      <c r="J321" s="220" t="s">
        <v>281</v>
      </c>
      <c r="K321" s="8">
        <v>44561</v>
      </c>
      <c r="L321" s="220"/>
    </row>
    <row r="322" spans="2:12" ht="30">
      <c r="B322" s="7">
        <v>311</v>
      </c>
      <c r="C322" s="224" t="s">
        <v>14</v>
      </c>
      <c r="D322" s="221" t="s">
        <v>659</v>
      </c>
      <c r="E322" s="8">
        <v>44467</v>
      </c>
      <c r="F322" s="8">
        <v>44470</v>
      </c>
      <c r="G322" s="221" t="s">
        <v>336</v>
      </c>
      <c r="H322" s="221" t="s">
        <v>337</v>
      </c>
      <c r="I322" s="221">
        <v>95000</v>
      </c>
      <c r="J322" s="221" t="s">
        <v>339</v>
      </c>
      <c r="K322" s="8">
        <v>44561</v>
      </c>
      <c r="L322" s="221"/>
    </row>
    <row r="323" spans="2:12" ht="30">
      <c r="B323" s="7">
        <v>312</v>
      </c>
      <c r="C323" s="224" t="s">
        <v>14</v>
      </c>
      <c r="D323" s="222">
        <v>312</v>
      </c>
      <c r="E323" s="8">
        <v>44455</v>
      </c>
      <c r="F323" s="8">
        <v>44455</v>
      </c>
      <c r="G323" s="222" t="s">
        <v>222</v>
      </c>
      <c r="H323" s="222" t="s">
        <v>158</v>
      </c>
      <c r="I323" s="222">
        <v>18000</v>
      </c>
      <c r="J323" s="222" t="s">
        <v>223</v>
      </c>
      <c r="K323" s="8">
        <v>44561</v>
      </c>
      <c r="L323" s="222"/>
    </row>
    <row r="324" spans="2:12" ht="30">
      <c r="B324" s="7">
        <v>313</v>
      </c>
      <c r="C324" s="224" t="s">
        <v>14</v>
      </c>
      <c r="D324" s="222">
        <v>307</v>
      </c>
      <c r="E324" s="8">
        <v>44455</v>
      </c>
      <c r="F324" s="8">
        <v>44455</v>
      </c>
      <c r="G324" s="222" t="s">
        <v>222</v>
      </c>
      <c r="H324" s="222" t="s">
        <v>158</v>
      </c>
      <c r="I324" s="222">
        <v>43500</v>
      </c>
      <c r="J324" s="222" t="s">
        <v>223</v>
      </c>
      <c r="K324" s="8">
        <v>44561</v>
      </c>
      <c r="L324" s="222"/>
    </row>
    <row r="325" spans="2:12" ht="30">
      <c r="B325" s="7">
        <v>314</v>
      </c>
      <c r="C325" s="224" t="s">
        <v>14</v>
      </c>
      <c r="D325" s="223" t="s">
        <v>660</v>
      </c>
      <c r="E325" s="8">
        <v>44462</v>
      </c>
      <c r="F325" s="8">
        <v>44470</v>
      </c>
      <c r="G325" s="223" t="s">
        <v>308</v>
      </c>
      <c r="H325" s="223" t="s">
        <v>309</v>
      </c>
      <c r="I325" s="223">
        <v>60000</v>
      </c>
      <c r="J325" s="223" t="s">
        <v>310</v>
      </c>
      <c r="K325" s="8">
        <v>44561</v>
      </c>
      <c r="L325" s="223"/>
    </row>
    <row r="326" spans="2:12" ht="30">
      <c r="B326" s="7">
        <v>315</v>
      </c>
      <c r="C326" s="224" t="s">
        <v>14</v>
      </c>
      <c r="D326" s="23" t="s">
        <v>661</v>
      </c>
      <c r="E326" s="8">
        <v>44469</v>
      </c>
      <c r="F326" s="8">
        <v>44469</v>
      </c>
      <c r="G326" s="223" t="s">
        <v>280</v>
      </c>
      <c r="H326" s="223" t="s">
        <v>525</v>
      </c>
      <c r="I326" s="223">
        <v>1975</v>
      </c>
      <c r="J326" s="223" t="s">
        <v>281</v>
      </c>
      <c r="K326" s="8">
        <v>44561</v>
      </c>
      <c r="L326" s="223"/>
    </row>
    <row r="327" spans="2:12" ht="30">
      <c r="B327" s="7">
        <v>316</v>
      </c>
      <c r="C327" s="224" t="s">
        <v>14</v>
      </c>
      <c r="D327" s="23" t="s">
        <v>661</v>
      </c>
      <c r="E327" s="8">
        <v>44467</v>
      </c>
      <c r="F327" s="8">
        <v>44467</v>
      </c>
      <c r="G327" s="223" t="s">
        <v>216</v>
      </c>
      <c r="H327" s="223" t="s">
        <v>662</v>
      </c>
      <c r="I327" s="223">
        <v>4913.9799999999996</v>
      </c>
      <c r="J327" s="223" t="s">
        <v>218</v>
      </c>
      <c r="K327" s="8">
        <v>44561</v>
      </c>
      <c r="L327" s="223"/>
    </row>
    <row r="328" spans="2:12" ht="45">
      <c r="B328" s="87"/>
      <c r="C328" s="63" t="s">
        <v>663</v>
      </c>
      <c r="D328" s="87"/>
      <c r="E328" s="87"/>
      <c r="F328" s="87"/>
      <c r="G328" s="87"/>
      <c r="H328" s="87"/>
      <c r="I328" s="87">
        <f>SUM(I306:I327)</f>
        <v>1054390.74</v>
      </c>
      <c r="J328" s="87"/>
      <c r="K328" s="87"/>
      <c r="L328" s="87"/>
    </row>
  </sheetData>
  <mergeCells count="13">
    <mergeCell ref="I3:I4"/>
    <mergeCell ref="K3:L3"/>
    <mergeCell ref="A1:L1"/>
    <mergeCell ref="A2:E2"/>
    <mergeCell ref="F2:G2"/>
    <mergeCell ref="H2:I2"/>
    <mergeCell ref="A3:A4"/>
    <mergeCell ref="D3:D4"/>
    <mergeCell ref="E3:E4"/>
    <mergeCell ref="F3:F4"/>
    <mergeCell ref="G3:G4"/>
    <mergeCell ref="H3:H4"/>
    <mergeCell ref="B3:B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opLeftCell="A17" workbookViewId="0">
      <selection activeCell="K30" sqref="K30"/>
    </sheetView>
  </sheetViews>
  <sheetFormatPr defaultRowHeight="15"/>
  <cols>
    <col min="2" max="2" width="16.28515625" customWidth="1"/>
    <col min="4" max="4" width="13.7109375" customWidth="1"/>
    <col min="5" max="5" width="14.42578125" customWidth="1"/>
    <col min="6" max="6" width="22.140625" customWidth="1"/>
    <col min="7" max="7" width="25.5703125" customWidth="1"/>
    <col min="8" max="8" width="15.140625" customWidth="1"/>
    <col min="9" max="9" width="15.85546875" customWidth="1"/>
    <col min="10" max="10" width="18.42578125" customWidth="1"/>
    <col min="11" max="11" width="11.85546875" customWidth="1"/>
    <col min="12" max="12" width="14.5703125" customWidth="1"/>
    <col min="13" max="13" width="20.85546875" customWidth="1"/>
  </cols>
  <sheetData>
    <row r="1" spans="1:13" ht="54" customHeight="1">
      <c r="A1" s="244" t="s">
        <v>37</v>
      </c>
      <c r="B1" s="244"/>
      <c r="C1" s="244"/>
      <c r="D1" s="244"/>
      <c r="E1" s="244"/>
      <c r="F1" s="244"/>
      <c r="G1" s="244"/>
      <c r="H1" s="244"/>
      <c r="I1" s="244"/>
      <c r="J1" s="244"/>
      <c r="K1" s="7" t="s">
        <v>15</v>
      </c>
      <c r="L1" s="36" t="s">
        <v>16</v>
      </c>
      <c r="M1" s="25"/>
    </row>
    <row r="2" spans="1:13" ht="18.75">
      <c r="A2" s="245" t="s">
        <v>0</v>
      </c>
      <c r="B2" s="245"/>
      <c r="C2" s="245"/>
      <c r="D2" s="245"/>
      <c r="E2" s="246" t="s">
        <v>1</v>
      </c>
      <c r="F2" s="246"/>
      <c r="G2" s="247" t="s">
        <v>2</v>
      </c>
      <c r="H2" s="248"/>
      <c r="I2" s="10"/>
      <c r="J2" s="10"/>
      <c r="K2" s="9"/>
      <c r="L2" s="9"/>
      <c r="M2" s="25"/>
    </row>
    <row r="3" spans="1:13" ht="64.5" customHeight="1">
      <c r="A3" s="249" t="s">
        <v>3</v>
      </c>
      <c r="B3" s="11"/>
      <c r="C3" s="243" t="s">
        <v>4</v>
      </c>
      <c r="D3" s="243" t="s">
        <v>5</v>
      </c>
      <c r="E3" s="243" t="s">
        <v>6</v>
      </c>
      <c r="F3" s="251" t="s">
        <v>7</v>
      </c>
      <c r="G3" s="243" t="s">
        <v>8</v>
      </c>
      <c r="H3" s="243" t="s">
        <v>9</v>
      </c>
      <c r="I3" s="12" t="s">
        <v>10</v>
      </c>
      <c r="J3" s="12" t="s">
        <v>11</v>
      </c>
      <c r="K3" s="13"/>
      <c r="L3" s="13"/>
      <c r="M3" s="32" t="s">
        <v>34</v>
      </c>
    </row>
    <row r="4" spans="1:13" ht="50.25" customHeight="1">
      <c r="A4" s="243"/>
      <c r="B4" s="12"/>
      <c r="C4" s="243"/>
      <c r="D4" s="243"/>
      <c r="E4" s="250"/>
      <c r="F4" s="243"/>
      <c r="G4" s="243"/>
      <c r="H4" s="243"/>
      <c r="I4" s="12"/>
      <c r="J4" s="24" t="s">
        <v>12</v>
      </c>
      <c r="K4" s="13"/>
      <c r="L4" s="13"/>
      <c r="M4" s="33"/>
    </row>
    <row r="5" spans="1:13" ht="73.5" customHeight="1">
      <c r="A5" s="14">
        <v>1</v>
      </c>
      <c r="B5" s="15" t="s">
        <v>17</v>
      </c>
      <c r="C5" s="16">
        <v>390618</v>
      </c>
      <c r="D5" s="17">
        <v>44232</v>
      </c>
      <c r="E5" s="17">
        <v>44232</v>
      </c>
      <c r="F5" s="16" t="s">
        <v>143</v>
      </c>
      <c r="G5" s="16" t="s">
        <v>144</v>
      </c>
      <c r="H5" s="16">
        <v>281000</v>
      </c>
      <c r="I5" s="16" t="s">
        <v>145</v>
      </c>
      <c r="J5" s="17">
        <v>44561</v>
      </c>
      <c r="K5" s="15">
        <v>300000</v>
      </c>
      <c r="L5" s="37">
        <v>19000</v>
      </c>
      <c r="M5" s="34" t="s">
        <v>146</v>
      </c>
    </row>
    <row r="6" spans="1:13" ht="78" customHeight="1">
      <c r="A6" s="14">
        <v>2</v>
      </c>
      <c r="B6" s="15" t="s">
        <v>17</v>
      </c>
      <c r="C6" s="16">
        <v>391618</v>
      </c>
      <c r="D6" s="17">
        <v>44251</v>
      </c>
      <c r="E6" s="17">
        <v>44256</v>
      </c>
      <c r="F6" s="79" t="s">
        <v>201</v>
      </c>
      <c r="G6" s="79" t="s">
        <v>202</v>
      </c>
      <c r="H6" s="16">
        <v>680000</v>
      </c>
      <c r="I6" s="16" t="s">
        <v>203</v>
      </c>
      <c r="J6" s="17">
        <v>44561</v>
      </c>
      <c r="K6" s="15">
        <v>860000</v>
      </c>
      <c r="L6" s="37">
        <v>180000</v>
      </c>
      <c r="M6" s="34" t="s">
        <v>204</v>
      </c>
    </row>
    <row r="7" spans="1:13" ht="15.75">
      <c r="A7" s="18"/>
      <c r="B7" s="18"/>
      <c r="C7" s="18"/>
      <c r="D7" s="18"/>
      <c r="E7" s="18"/>
      <c r="F7" s="18"/>
      <c r="G7" s="18"/>
      <c r="H7" s="19">
        <f>SUM(H5:H6)</f>
        <v>961000</v>
      </c>
      <c r="I7" s="18"/>
      <c r="J7" s="18"/>
      <c r="K7" s="20">
        <f>SUM(K5:K6)</f>
        <v>1160000</v>
      </c>
      <c r="L7" s="20">
        <f>SUM(L5:L6)</f>
        <v>199000</v>
      </c>
      <c r="M7" s="35"/>
    </row>
    <row r="8" spans="1:13" ht="63">
      <c r="A8" s="14">
        <v>1</v>
      </c>
      <c r="B8" s="15" t="s">
        <v>17</v>
      </c>
      <c r="C8" s="16">
        <v>392261</v>
      </c>
      <c r="D8" s="17">
        <v>44257</v>
      </c>
      <c r="E8" s="17">
        <v>44257</v>
      </c>
      <c r="F8" s="79" t="s">
        <v>233</v>
      </c>
      <c r="G8" s="79" t="s">
        <v>232</v>
      </c>
      <c r="H8" s="16">
        <v>192800</v>
      </c>
      <c r="I8" s="16" t="s">
        <v>234</v>
      </c>
      <c r="J8" s="17">
        <v>44561</v>
      </c>
      <c r="K8" s="15">
        <v>237000</v>
      </c>
      <c r="L8" s="37">
        <v>44200</v>
      </c>
      <c r="M8" s="34" t="s">
        <v>235</v>
      </c>
    </row>
    <row r="9" spans="1:13" ht="75">
      <c r="A9" s="14">
        <v>2</v>
      </c>
      <c r="B9" s="15" t="s">
        <v>17</v>
      </c>
      <c r="C9" s="100">
        <v>4</v>
      </c>
      <c r="D9" s="8">
        <v>44281</v>
      </c>
      <c r="E9" s="8">
        <v>44281</v>
      </c>
      <c r="F9" s="102" t="s">
        <v>289</v>
      </c>
      <c r="G9" s="102" t="s">
        <v>290</v>
      </c>
      <c r="H9" s="100">
        <v>1743745</v>
      </c>
      <c r="I9" s="100" t="s">
        <v>28</v>
      </c>
      <c r="J9" s="17">
        <v>44561</v>
      </c>
      <c r="K9" s="7">
        <v>1816000</v>
      </c>
      <c r="L9" s="100">
        <v>72255</v>
      </c>
      <c r="M9" s="33" t="s">
        <v>291</v>
      </c>
    </row>
    <row r="10" spans="1:13" ht="31.5">
      <c r="A10" s="14">
        <v>3</v>
      </c>
      <c r="B10" s="15" t="s">
        <v>17</v>
      </c>
      <c r="C10" s="100">
        <v>5</v>
      </c>
      <c r="D10" s="8">
        <v>44281</v>
      </c>
      <c r="E10" s="8">
        <v>44281</v>
      </c>
      <c r="F10" s="100" t="s">
        <v>30</v>
      </c>
      <c r="G10" s="102" t="s">
        <v>292</v>
      </c>
      <c r="H10" s="100">
        <v>1516110</v>
      </c>
      <c r="I10" s="133" t="s">
        <v>31</v>
      </c>
      <c r="J10" s="17">
        <v>44561</v>
      </c>
      <c r="K10" s="7">
        <v>1729000</v>
      </c>
      <c r="L10" s="100">
        <v>212890</v>
      </c>
      <c r="M10" s="33" t="s">
        <v>293</v>
      </c>
    </row>
    <row r="11" spans="1:13">
      <c r="A11" s="104"/>
      <c r="B11" s="104"/>
      <c r="C11" s="104"/>
      <c r="D11" s="104"/>
      <c r="E11" s="104"/>
      <c r="F11" s="104"/>
      <c r="G11" s="104"/>
      <c r="H11" s="104">
        <f>SUM(H8:H10)</f>
        <v>3452655</v>
      </c>
      <c r="I11" s="104"/>
      <c r="J11" s="104"/>
      <c r="K11" s="104">
        <f>SUM(K8:K10)</f>
        <v>3782000</v>
      </c>
      <c r="L11" s="104">
        <f>SUM(L8:L10)</f>
        <v>329345</v>
      </c>
      <c r="M11" s="104"/>
    </row>
    <row r="12" spans="1:13" ht="45">
      <c r="A12" s="14">
        <v>1</v>
      </c>
      <c r="B12" s="15" t="s">
        <v>17</v>
      </c>
      <c r="C12" s="133">
        <v>6</v>
      </c>
      <c r="D12" s="8">
        <v>44314</v>
      </c>
      <c r="E12" s="8">
        <v>44314</v>
      </c>
      <c r="F12" s="133" t="s">
        <v>30</v>
      </c>
      <c r="G12" s="102" t="s">
        <v>401</v>
      </c>
      <c r="H12" s="133">
        <v>400000</v>
      </c>
      <c r="I12" s="133" t="s">
        <v>31</v>
      </c>
      <c r="J12" s="17">
        <v>44561</v>
      </c>
      <c r="K12" s="7">
        <v>450000</v>
      </c>
      <c r="L12" s="133">
        <v>50000</v>
      </c>
      <c r="M12" s="33" t="s">
        <v>402</v>
      </c>
    </row>
    <row r="13" spans="1:13">
      <c r="A13" s="152"/>
      <c r="B13" s="152"/>
      <c r="C13" s="152"/>
      <c r="D13" s="152"/>
      <c r="E13" s="152"/>
      <c r="F13" s="152"/>
      <c r="G13" s="152"/>
      <c r="H13" s="66">
        <v>400000</v>
      </c>
      <c r="I13" s="152"/>
      <c r="J13" s="152"/>
      <c r="K13" s="66">
        <v>450000</v>
      </c>
      <c r="L13" s="66">
        <v>50000</v>
      </c>
      <c r="M13" s="152"/>
    </row>
    <row r="14" spans="1:13" ht="63">
      <c r="A14" s="14">
        <v>1</v>
      </c>
      <c r="B14" s="15" t="s">
        <v>17</v>
      </c>
      <c r="C14" s="16">
        <v>7</v>
      </c>
      <c r="D14" s="17">
        <v>44348</v>
      </c>
      <c r="E14" s="17">
        <v>44348</v>
      </c>
      <c r="F14" s="79" t="s">
        <v>453</v>
      </c>
      <c r="G14" s="79" t="s">
        <v>451</v>
      </c>
      <c r="H14" s="153">
        <v>337000</v>
      </c>
      <c r="I14" s="16" t="s">
        <v>452</v>
      </c>
      <c r="J14" s="17">
        <v>44561</v>
      </c>
      <c r="K14" s="15">
        <v>337000</v>
      </c>
      <c r="L14" s="37">
        <v>0</v>
      </c>
      <c r="M14" s="34" t="s">
        <v>454</v>
      </c>
    </row>
    <row r="15" spans="1:13" ht="120">
      <c r="A15" s="14">
        <v>2</v>
      </c>
      <c r="B15" s="15" t="s">
        <v>17</v>
      </c>
      <c r="C15" s="16">
        <v>8</v>
      </c>
      <c r="D15" s="17">
        <v>44348</v>
      </c>
      <c r="E15" s="17">
        <v>44348</v>
      </c>
      <c r="F15" s="79" t="s">
        <v>456</v>
      </c>
      <c r="G15" s="102" t="s">
        <v>455</v>
      </c>
      <c r="H15" s="153">
        <v>100400</v>
      </c>
      <c r="I15" s="16" t="s">
        <v>457</v>
      </c>
      <c r="J15" s="17">
        <v>44561</v>
      </c>
      <c r="K15" s="15">
        <v>120000</v>
      </c>
      <c r="L15" s="37">
        <v>19600</v>
      </c>
      <c r="M15" s="34" t="s">
        <v>458</v>
      </c>
    </row>
    <row r="16" spans="1:13" ht="120">
      <c r="A16" s="14">
        <v>3</v>
      </c>
      <c r="B16" s="15" t="s">
        <v>17</v>
      </c>
      <c r="C16" s="16">
        <v>9</v>
      </c>
      <c r="D16" s="17">
        <v>44348</v>
      </c>
      <c r="E16" s="17">
        <v>44348</v>
      </c>
      <c r="F16" s="150" t="s">
        <v>459</v>
      </c>
      <c r="G16" s="79" t="s">
        <v>460</v>
      </c>
      <c r="H16" s="153">
        <v>179000</v>
      </c>
      <c r="I16" s="150" t="s">
        <v>461</v>
      </c>
      <c r="J16" s="17">
        <v>44561</v>
      </c>
      <c r="K16" s="15">
        <v>200000</v>
      </c>
      <c r="L16" s="37">
        <v>21000</v>
      </c>
      <c r="M16" s="34" t="s">
        <v>462</v>
      </c>
    </row>
    <row r="17" spans="1:13" ht="31.5">
      <c r="A17" s="14">
        <v>4</v>
      </c>
      <c r="B17" s="15" t="s">
        <v>17</v>
      </c>
      <c r="C17" s="162">
        <v>10</v>
      </c>
      <c r="D17" s="8">
        <v>44365</v>
      </c>
      <c r="E17" s="8">
        <v>44365</v>
      </c>
      <c r="F17" s="162" t="s">
        <v>30</v>
      </c>
      <c r="G17" s="102" t="s">
        <v>491</v>
      </c>
      <c r="H17" s="162">
        <v>483100</v>
      </c>
      <c r="I17" s="162" t="s">
        <v>31</v>
      </c>
      <c r="J17" s="17">
        <v>44561</v>
      </c>
      <c r="K17" s="7">
        <v>520000</v>
      </c>
      <c r="L17" s="162">
        <v>36900</v>
      </c>
      <c r="M17" s="33" t="s">
        <v>492</v>
      </c>
    </row>
    <row r="18" spans="1:13">
      <c r="A18" s="87"/>
      <c r="B18" s="87"/>
      <c r="C18" s="87"/>
      <c r="D18" s="87"/>
      <c r="E18" s="87"/>
      <c r="F18" s="87"/>
      <c r="G18" s="87"/>
      <c r="H18" s="173">
        <f>SUM(H14:H17)</f>
        <v>1099500</v>
      </c>
      <c r="I18" s="173"/>
      <c r="J18" s="173"/>
      <c r="K18" s="173">
        <f>SUM(K14:K17)</f>
        <v>1177000</v>
      </c>
      <c r="L18" s="173">
        <f>SUM(L14:L17)</f>
        <v>77500</v>
      </c>
      <c r="M18" s="87"/>
    </row>
    <row r="19" spans="1:13" ht="45">
      <c r="A19" s="14">
        <v>1</v>
      </c>
      <c r="B19" s="15" t="s">
        <v>17</v>
      </c>
      <c r="C19" s="174">
        <v>11</v>
      </c>
      <c r="D19" s="8">
        <v>44379</v>
      </c>
      <c r="E19" s="8">
        <v>44379</v>
      </c>
      <c r="F19" s="174" t="s">
        <v>27</v>
      </c>
      <c r="G19" s="102" t="s">
        <v>292</v>
      </c>
      <c r="H19" s="174">
        <v>1602502.28</v>
      </c>
      <c r="I19" s="174" t="s">
        <v>26</v>
      </c>
      <c r="J19" s="17">
        <v>44561</v>
      </c>
      <c r="K19" s="7">
        <v>1937000</v>
      </c>
      <c r="L19" s="174">
        <v>334497.71999999997</v>
      </c>
      <c r="M19" s="33" t="s">
        <v>530</v>
      </c>
    </row>
    <row r="20" spans="1:13" ht="60">
      <c r="A20" s="14">
        <v>2</v>
      </c>
      <c r="B20" s="15" t="s">
        <v>17</v>
      </c>
      <c r="C20" s="174">
        <v>12</v>
      </c>
      <c r="D20" s="8">
        <v>44379</v>
      </c>
      <c r="E20" s="8">
        <v>44379</v>
      </c>
      <c r="F20" s="102" t="s">
        <v>289</v>
      </c>
      <c r="G20" s="102" t="s">
        <v>290</v>
      </c>
      <c r="H20" s="174">
        <v>1822489</v>
      </c>
      <c r="I20" s="174" t="s">
        <v>28</v>
      </c>
      <c r="J20" s="17">
        <v>44561</v>
      </c>
      <c r="K20" s="7">
        <v>2140000</v>
      </c>
      <c r="L20" s="174">
        <v>317511</v>
      </c>
      <c r="M20" s="33" t="s">
        <v>531</v>
      </c>
    </row>
    <row r="21" spans="1:13" ht="60">
      <c r="A21" s="14">
        <v>3</v>
      </c>
      <c r="B21" s="15" t="s">
        <v>17</v>
      </c>
      <c r="C21" s="177">
        <v>13</v>
      </c>
      <c r="D21" s="8">
        <v>44383</v>
      </c>
      <c r="E21" s="8">
        <v>44383</v>
      </c>
      <c r="F21" s="177" t="s">
        <v>30</v>
      </c>
      <c r="G21" s="102" t="s">
        <v>536</v>
      </c>
      <c r="H21" s="177">
        <v>660000</v>
      </c>
      <c r="I21" s="177" t="s">
        <v>31</v>
      </c>
      <c r="J21" s="17">
        <v>44561</v>
      </c>
      <c r="K21" s="7">
        <v>750000</v>
      </c>
      <c r="L21" s="177">
        <v>90000</v>
      </c>
      <c r="M21" s="33" t="s">
        <v>537</v>
      </c>
    </row>
    <row r="22" spans="1:13" ht="15.75">
      <c r="A22" s="20"/>
      <c r="B22" s="20"/>
      <c r="C22" s="66"/>
      <c r="D22" s="65"/>
      <c r="E22" s="65"/>
      <c r="F22" s="66"/>
      <c r="G22" s="205"/>
      <c r="H22" s="206">
        <f>SUM(H19:H21)</f>
        <v>4084991.2800000003</v>
      </c>
      <c r="I22" s="66"/>
      <c r="J22" s="207"/>
      <c r="K22" s="66">
        <f>SUM(K19:K21)</f>
        <v>4827000</v>
      </c>
      <c r="L22" s="66">
        <f>SUM(L19:L21)</f>
        <v>742008.72</v>
      </c>
      <c r="M22" s="66"/>
    </row>
    <row r="23" spans="1:13" ht="75">
      <c r="A23" s="14">
        <v>1</v>
      </c>
      <c r="B23" s="15" t="s">
        <v>17</v>
      </c>
      <c r="C23" s="16">
        <v>14</v>
      </c>
      <c r="D23" s="17">
        <v>44421</v>
      </c>
      <c r="E23" s="17">
        <v>44421</v>
      </c>
      <c r="F23" s="203" t="s">
        <v>459</v>
      </c>
      <c r="G23" s="102" t="s">
        <v>290</v>
      </c>
      <c r="H23" s="153">
        <v>1443390</v>
      </c>
      <c r="I23" s="203" t="s">
        <v>461</v>
      </c>
      <c r="J23" s="17">
        <v>44561</v>
      </c>
      <c r="K23" s="15">
        <v>1500447</v>
      </c>
      <c r="L23" s="37">
        <v>57057</v>
      </c>
      <c r="M23" s="34" t="s">
        <v>602</v>
      </c>
    </row>
    <row r="24" spans="1:13" ht="90">
      <c r="A24" s="14">
        <v>2</v>
      </c>
      <c r="B24" s="15" t="s">
        <v>17</v>
      </c>
      <c r="C24" s="204">
        <v>15</v>
      </c>
      <c r="D24" s="17">
        <v>44421</v>
      </c>
      <c r="E24" s="17">
        <v>44421</v>
      </c>
      <c r="F24" s="204" t="s">
        <v>603</v>
      </c>
      <c r="G24" s="102" t="s">
        <v>292</v>
      </c>
      <c r="H24" s="204">
        <v>1570186</v>
      </c>
      <c r="I24" s="204" t="s">
        <v>604</v>
      </c>
      <c r="J24" s="17">
        <v>44561</v>
      </c>
      <c r="K24" s="7">
        <v>1735760</v>
      </c>
      <c r="L24" s="204">
        <v>165574</v>
      </c>
      <c r="M24" s="33" t="s">
        <v>605</v>
      </c>
    </row>
    <row r="25" spans="1:13">
      <c r="A25" s="87"/>
      <c r="B25" s="87"/>
      <c r="C25" s="87"/>
      <c r="D25" s="87"/>
      <c r="E25" s="87"/>
      <c r="F25" s="87"/>
      <c r="G25" s="87"/>
      <c r="H25" s="87">
        <f>SUM(H23:H24)</f>
        <v>3013576</v>
      </c>
      <c r="I25" s="87"/>
      <c r="J25" s="87"/>
      <c r="K25" s="87">
        <f>SUM(K23:K24)</f>
        <v>3236207</v>
      </c>
      <c r="L25" s="87">
        <f>SUM(L23:L24)</f>
        <v>222631</v>
      </c>
      <c r="M25" s="87"/>
    </row>
    <row r="26" spans="1:13" ht="75">
      <c r="A26" s="14">
        <v>1</v>
      </c>
      <c r="B26" s="15" t="s">
        <v>17</v>
      </c>
      <c r="C26" s="211">
        <v>16</v>
      </c>
      <c r="D26" s="17">
        <v>44442</v>
      </c>
      <c r="E26" s="17">
        <v>44442</v>
      </c>
      <c r="F26" s="211" t="s">
        <v>618</v>
      </c>
      <c r="G26" s="102" t="s">
        <v>619</v>
      </c>
      <c r="H26" s="211">
        <v>344000</v>
      </c>
      <c r="I26" s="211" t="s">
        <v>620</v>
      </c>
      <c r="J26" s="17">
        <v>44561</v>
      </c>
      <c r="K26" s="7">
        <v>344000</v>
      </c>
      <c r="L26" s="211">
        <v>0</v>
      </c>
      <c r="M26" s="33" t="s">
        <v>621</v>
      </c>
    </row>
    <row r="27" spans="1:13">
      <c r="A27" s="87"/>
      <c r="B27" s="87"/>
      <c r="C27" s="87"/>
      <c r="D27" s="87"/>
      <c r="E27" s="87"/>
      <c r="F27" s="87"/>
      <c r="G27" s="87"/>
      <c r="H27" s="173">
        <f>SUM(H26)</f>
        <v>344000</v>
      </c>
      <c r="I27" s="173"/>
      <c r="J27" s="173"/>
      <c r="K27" s="173">
        <f>SUM(K26)</f>
        <v>344000</v>
      </c>
      <c r="L27" s="173">
        <v>0</v>
      </c>
      <c r="M27" s="87"/>
    </row>
  </sheetData>
  <mergeCells count="11">
    <mergeCell ref="H3:H4"/>
    <mergeCell ref="A1:J1"/>
    <mergeCell ref="A2:D2"/>
    <mergeCell ref="E2:F2"/>
    <mergeCell ref="G2:H2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46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5" sqref="F1:I5"/>
    </sheetView>
  </sheetViews>
  <sheetFormatPr defaultRowHeight="15"/>
  <cols>
    <col min="4" max="4" width="13.5703125" customWidth="1"/>
    <col min="5" max="5" width="14.28515625" customWidth="1"/>
    <col min="6" max="6" width="19.42578125" customWidth="1"/>
    <col min="7" max="7" width="15.7109375" customWidth="1"/>
    <col min="8" max="8" width="12.42578125" customWidth="1"/>
    <col min="9" max="9" width="14.42578125" customWidth="1"/>
    <col min="10" max="10" width="16.85546875" customWidth="1"/>
  </cols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2021-10-01T09:56:45Z</dcterms:modified>
</cp:coreProperties>
</file>